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autoCompressPictures="0" defaultThemeVersion="124226"/>
  <mc:AlternateContent xmlns:mc="http://schemas.openxmlformats.org/markup-compatibility/2006">
    <mc:Choice Requires="x15">
      <x15ac:absPath xmlns:x15ac="http://schemas.microsoft.com/office/spreadsheetml/2010/11/ac" url="https://d.docs.live.net/a0fd2d660a68f6e0/Temp/rsaw/siw/Winter driving risk assessment tool FINAL Aug 29 24/"/>
    </mc:Choice>
  </mc:AlternateContent>
  <xr:revisionPtr revIDLastSave="4" documentId="8_{7150FC7A-9386-4136-9ED6-BCF7AE1FCBF3}" xr6:coauthVersionLast="47" xr6:coauthVersionMax="47" xr10:uidLastSave="{A765E46E-1A13-49E1-B2E4-A1E5E75224CF}"/>
  <bookViews>
    <workbookView xWindow="3480" yWindow="705" windowWidth="24645" windowHeight="14775" xr2:uid="{00000000-000D-0000-FFFF-FFFF00000000}"/>
  </bookViews>
  <sheets>
    <sheet name="Assessment Tool " sheetId="8" r:id="rId1"/>
    <sheet name="Scoring Guide" sheetId="6" r:id="rId2"/>
  </sheets>
  <definedNames>
    <definedName name="_ftn1" localSheetId="1">'Scoring Guide'!#REF!</definedName>
    <definedName name="_ftnref1" localSheetId="1">'Scoring Guide'!#REF!</definedName>
    <definedName name="_xlnm.Print_Area" localSheetId="0">'Assessment Tool '!$B$2:$K$71</definedName>
    <definedName name="_xlnm.Print_Area" localSheetId="1">'Scoring Guide'!$B$1:$L$14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14" i="8" l="1"/>
  <c r="G17" i="8"/>
  <c r="G20" i="8"/>
  <c r="G23" i="8"/>
  <c r="G26" i="8"/>
  <c r="G28" i="8"/>
  <c r="G31" i="8"/>
  <c r="G33" i="8"/>
  <c r="G36" i="8"/>
  <c r="G39" i="8"/>
  <c r="G42" i="8"/>
  <c r="G45" i="8"/>
  <c r="G48" i="8"/>
  <c r="G50" i="8"/>
  <c r="G52" i="8"/>
  <c r="G54" i="8"/>
  <c r="G57" i="8"/>
  <c r="G60" i="8"/>
  <c r="G62" i="8"/>
  <c r="G63" i="8"/>
  <c r="G64" i="8"/>
  <c r="G66" i="8"/>
  <c r="G68" i="8"/>
  <c r="G69" i="8"/>
  <c r="G70" i="8"/>
  <c r="G71" i="8"/>
  <c r="E14" i="8"/>
  <c r="E17" i="8"/>
  <c r="E20" i="8"/>
  <c r="E23" i="8"/>
  <c r="E26" i="8"/>
  <c r="E28" i="8"/>
  <c r="E31" i="8"/>
  <c r="E33" i="8"/>
  <c r="E36" i="8"/>
  <c r="E39" i="8"/>
  <c r="E42" i="8"/>
  <c r="E45" i="8"/>
  <c r="E48" i="8"/>
  <c r="E50" i="8"/>
  <c r="E52" i="8"/>
  <c r="E54" i="8"/>
  <c r="E57" i="8"/>
  <c r="E60" i="8"/>
  <c r="E62" i="8"/>
  <c r="E63" i="8"/>
  <c r="E64" i="8"/>
  <c r="E66" i="8"/>
  <c r="E68" i="8"/>
  <c r="E69" i="8"/>
  <c r="E70" i="8"/>
  <c r="E71" i="8"/>
  <c r="H33" i="8" l="1"/>
  <c r="I33" i="8" s="1"/>
  <c r="E12" i="8" l="1"/>
  <c r="G12" i="8"/>
  <c r="G13" i="8"/>
  <c r="E13" i="8"/>
  <c r="H69" i="8" l="1"/>
  <c r="I69" i="8" s="1"/>
  <c r="H71" i="8"/>
  <c r="I71" i="8" s="1"/>
  <c r="H70" i="8"/>
  <c r="I70" i="8" s="1"/>
  <c r="H14" i="8"/>
  <c r="I14" i="8" s="1"/>
  <c r="H62" i="8"/>
  <c r="I62" i="8" s="1"/>
  <c r="H63" i="8"/>
  <c r="I63" i="8" s="1"/>
  <c r="H36" i="8"/>
  <c r="I36" i="8" s="1"/>
  <c r="H42" i="8"/>
  <c r="I42" i="8" s="1"/>
  <c r="H57" i="8"/>
  <c r="I57" i="8" s="1"/>
  <c r="H26" i="8"/>
  <c r="I26" i="8" s="1"/>
  <c r="H45" i="8"/>
  <c r="I45" i="8" s="1"/>
  <c r="H23" i="8"/>
  <c r="I23" i="8" s="1"/>
  <c r="H20" i="8"/>
  <c r="I20" i="8" s="1"/>
  <c r="H31" i="8"/>
  <c r="I31" i="8" s="1"/>
  <c r="H50" i="8"/>
  <c r="I50" i="8" s="1"/>
  <c r="H54" i="8"/>
  <c r="I54" i="8" s="1"/>
  <c r="H39" i="8"/>
  <c r="I39" i="8" s="1"/>
  <c r="H28" i="8"/>
  <c r="I28" i="8" s="1"/>
  <c r="H48" i="8"/>
  <c r="I48" i="8" s="1"/>
  <c r="H60" i="8"/>
  <c r="I60" i="8" s="1"/>
  <c r="H66" i="8"/>
  <c r="I66" i="8" s="1"/>
  <c r="H17" i="8"/>
  <c r="I17" i="8" s="1"/>
  <c r="H52" i="8"/>
  <c r="I52" i="8" s="1"/>
  <c r="H64" i="8"/>
  <c r="I64" i="8" s="1"/>
  <c r="H68" i="8"/>
  <c r="I68" i="8" s="1"/>
  <c r="H13" i="8"/>
  <c r="I13" i="8" s="1"/>
  <c r="H12" i="8"/>
  <c r="I12" i="8" s="1"/>
</calcChain>
</file>

<file path=xl/sharedStrings.xml><?xml version="1.0" encoding="utf-8"?>
<sst xmlns="http://schemas.openxmlformats.org/spreadsheetml/2006/main" count="188" uniqueCount="146">
  <si>
    <t>Completed by:</t>
  </si>
  <si>
    <t>Instructions:</t>
    <phoneticPr fontId="9" type="noConversion"/>
  </si>
  <si>
    <t>Date:</t>
  </si>
  <si>
    <t>Probability</t>
  </si>
  <si>
    <t>Severity</t>
  </si>
  <si>
    <t>High</t>
  </si>
  <si>
    <t>Medium</t>
  </si>
  <si>
    <t>Low</t>
  </si>
  <si>
    <t>Probability Score</t>
  </si>
  <si>
    <t>Severity Score</t>
  </si>
  <si>
    <t>example</t>
  </si>
  <si>
    <t>Rating</t>
  </si>
  <si>
    <t>faulty brakes</t>
  </si>
  <si>
    <t>Risk Ranking Value</t>
  </si>
  <si>
    <t>Driver</t>
  </si>
  <si>
    <t>Journey</t>
  </si>
  <si>
    <t>Vehicle</t>
  </si>
  <si>
    <t>Hazard category</t>
  </si>
  <si>
    <t>Probability of occurrence</t>
  </si>
  <si>
    <t>Severity of consequences</t>
  </si>
  <si>
    <t>Hazard / contributing factor</t>
  </si>
  <si>
    <t>Simple Risk Matrix Scoring Guide</t>
  </si>
  <si>
    <t>Frequent event; occurs at least once a year in the organization</t>
  </si>
  <si>
    <t>Occurs often in similar circumstances (e.g., another company doing similar work)</t>
  </si>
  <si>
    <t>Greater than 50% chance of occurring</t>
  </si>
  <si>
    <t>Serious or disabling injury, permanent disability, or fatality</t>
  </si>
  <si>
    <t xml:space="preserve">Costs more than $100,000 to replace or repair damaged property </t>
  </si>
  <si>
    <t>Loss of business function for extended period, substantial consequences for business</t>
  </si>
  <si>
    <t>Event known to occur but not frequently (less than once a year)</t>
  </si>
  <si>
    <t>Has occurred in similar circumstances (e.g. another company doing similar work)</t>
  </si>
  <si>
    <t>10% to 50% chance of occurring</t>
  </si>
  <si>
    <t>Injury requiring medical aid with or without lost time from work</t>
  </si>
  <si>
    <t>Costs $25,000 to $100,000 to replace or repair damaged property</t>
  </si>
  <si>
    <t>Loss of business function for short period, modest consequences for business</t>
  </si>
  <si>
    <t>Unlikely (has not occurred in organization, but could)</t>
  </si>
  <si>
    <t>Has never been observed, but is possible</t>
  </si>
  <si>
    <t>Less than 10% chance of occurring</t>
  </si>
  <si>
    <t>Minor business interruption</t>
  </si>
  <si>
    <t>Costs less than $25,000 to replace or repair damaged property</t>
  </si>
  <si>
    <t>No injury, or minor injury requiring first aid</t>
  </si>
  <si>
    <t>Risk Rating</t>
  </si>
  <si>
    <t>Probability: the likelihood that an incident (e.g., vehicle crash) or other negative consequence will occur.</t>
  </si>
  <si>
    <t>Severity: the magnitude of harm, injuries, loss, damage or other negative outcomes.</t>
  </si>
  <si>
    <t xml:space="preserve">Winter Driving Risk Assessment Tool </t>
  </si>
  <si>
    <t>What you can do</t>
  </si>
  <si>
    <t>Resources</t>
  </si>
  <si>
    <t>No winter tires, or winter tires worn out</t>
  </si>
  <si>
    <t>Driving at night or in low light conditions</t>
  </si>
  <si>
    <t>Urban or congested driving conditions</t>
  </si>
  <si>
    <t>Long duration drives - fatigue, monotony, complacency</t>
  </si>
  <si>
    <t>3.  When you're ready, unhide Column H and use the Sort function to organize the hazards you've scored in descending order of priority. Then, take action on your high priority hazards.</t>
  </si>
  <si>
    <t>Driver lacks experience and/or skills driving in winter conditions such as rain, fog, snow, slush, reduced visibility, and black ice</t>
  </si>
  <si>
    <t>Driver does not look for /recognize winter driving hazards</t>
  </si>
  <si>
    <t>Driver does not know / follow company winter driving procedures or practices</t>
  </si>
  <si>
    <t>Driver not familiar with how to operate vehicle(s) and its features, equipment</t>
  </si>
  <si>
    <t>Driver not fit for the drive ahead (stressed, impaired by fatigue or any other means, poor health, poor vision)</t>
  </si>
  <si>
    <t>Train drivers so they know when and how to put on tire chains. Have them practice / demonstrate at the start of each winter.</t>
  </si>
  <si>
    <t>Train employees to use 3-point contact for vehicle entry / exit. Ensure work vehicles are designed / equipped for safe entry / exit.</t>
  </si>
  <si>
    <t>Provide all drivers, especially new hires and young drivers with a complete orientation to their driving responsibilities and the vehicle(s) they will drive.</t>
  </si>
  <si>
    <t>Driver slips, trips or falls while entering or exiting the vehicle</t>
  </si>
  <si>
    <t>Driver is not familiar with travel route</t>
  </si>
  <si>
    <t>Changing weather conditions; poor road and/or weather conditions forecast</t>
  </si>
  <si>
    <t>Route could encounter challenging winter conditions such as heavy rain, freezing rain, ice, snow, slush, steep grades, freeze/thaw conditions, low-lying roads (flooding), etc.</t>
  </si>
  <si>
    <t>Cancel trip or re-assign trip to vehicles properly equipped for winter driving. Install new winter tires. If using M+S tires, carry chains.</t>
  </si>
  <si>
    <t>Not equipped with winter driving survival kit</t>
  </si>
  <si>
    <t>Becoming stranded because of road closure or vehicle break-down; possible exposure to cold temperatures</t>
  </si>
  <si>
    <t>Vehicle it is not designed, configured or equipped for the purposes for which it is used</t>
  </si>
  <si>
    <t>Vehicle Emergency Kit Checklist</t>
  </si>
  <si>
    <t>Vehicle Inspection and Maintenance Tool Kit</t>
  </si>
  <si>
    <t>Winter tires webpage</t>
  </si>
  <si>
    <t>What to Do if You’re Involved in a Crash Checklist</t>
  </si>
  <si>
    <t>Re-route to roads the driver knows. Assign trip to driver who is familiar with route. Make sure work schedule / trip plan reflect winter driving conditions.</t>
  </si>
  <si>
    <t>Use an alternate route that is better-maintained. Delay trip until road is clear.</t>
  </si>
  <si>
    <t>Travel on isolated or remote roads (e.g., rural, resource roads)</t>
  </si>
  <si>
    <t>Have and use an effective working alone / check-in process. Have reliable communications (e.g., satellite phone, 2-way radio). Ensure vehicle equipped with winter emergency kit.</t>
  </si>
  <si>
    <t>Supervisors, dispatchers and drivers work together to build and follow trip plans that allow enough time (i.e., realistically reflect winter conditions) to safely get to destination.</t>
  </si>
  <si>
    <t>Prepare vehicle for winter, continue regular inspections and maintenance. Check road and weather conditions before setting out, and along the way. Have robust check-in procedure, reliable means of communication.</t>
  </si>
  <si>
    <t>Cancel trip or re-assign trip to vehicles properly equipped for winter driving. Prepare vehicles for winter weather and ensure regular inspections and maintenance during winter.</t>
  </si>
  <si>
    <t>Make sure all work vehicles (including employee-owned vehicles used for work) are configured and equipped for the purposes for which they are used.</t>
  </si>
  <si>
    <t>Cancel trip or re-assign trip to vehicles properly equipped for winter driving. Equip vehicles with winter driving emergency kit.</t>
  </si>
  <si>
    <t>Not properly prepared, inspected or maintained for winter weather</t>
  </si>
  <si>
    <t>extra</t>
  </si>
  <si>
    <t>Driving for the Conditions Tool Kit</t>
  </si>
  <si>
    <t>Tailgate Meeting Guides</t>
  </si>
  <si>
    <t>Practical Winter Driving Tips webinar</t>
  </si>
  <si>
    <t>Driver Fatigue (IHSA)</t>
  </si>
  <si>
    <t>Reducing the Risks of Driver Fatigue webinar</t>
  </si>
  <si>
    <t>Impairment Driving Tool Kit</t>
  </si>
  <si>
    <t>Reading the road</t>
  </si>
  <si>
    <t>Vision in driving video</t>
  </si>
  <si>
    <t>Winter Driving Safety Series videos</t>
  </si>
  <si>
    <t>Clearing the Way for Safer Winter Driving webinar</t>
  </si>
  <si>
    <t>Policies and Procedures Tool Kit</t>
  </si>
  <si>
    <t>Winter Driving Safety Policy Template</t>
  </si>
  <si>
    <t>Reassign trip to more experienced driver. Provide training and suitable driving assignments to help driver build necessary skills and gain experience. Make sure driver understands winter driving best practices.</t>
  </si>
  <si>
    <t>Reschedule or reassign trip to driver better fit to drive. Assess individual worker risks, and support/intervene as required.</t>
  </si>
  <si>
    <t>Driver Orientation and Training Tool Kit</t>
  </si>
  <si>
    <t>Driver Orientation Checklist</t>
  </si>
  <si>
    <t>Assign trip to driver with solid driving competencies. Make sure workers understand your winter driving policy and safe work procedures. Make sure workers know winter driving hazards and what to do to reduce risks.</t>
  </si>
  <si>
    <t>Building a Stronger Road Safety Culture webinar</t>
  </si>
  <si>
    <t>Improving Driver Behaviours workshop</t>
  </si>
  <si>
    <t>Maintain three-point contact (WSBC)</t>
  </si>
  <si>
    <t>7 Safety Tips for Safely Entering Exiting Your Truck</t>
  </si>
  <si>
    <t>How to Put Chains  on Commercial Vehicles</t>
  </si>
  <si>
    <t>8 Steps to Installing Winter Tire Chains</t>
  </si>
  <si>
    <t>Chaining Up for Commercial Carriers</t>
  </si>
  <si>
    <t>DriveBC</t>
  </si>
  <si>
    <t>Preparing drivers for winter page</t>
  </si>
  <si>
    <t>Keeping Your Employees Safe During Winter Driving</t>
  </si>
  <si>
    <t>Practical BC Winter Driving Tips webinar</t>
  </si>
  <si>
    <t>Tips for commercial drivers</t>
  </si>
  <si>
    <t>Choose route that is well-maintained. Delay or reschedule trip to when conditions are expected to be better. Make sure vehicle is inspected and properly equipped for conditions. Make sure driver understands the hazards and knows what to do (and has skills) to reduce exposure to those hazards.</t>
  </si>
  <si>
    <t>Hazard ID and Risk Assessment Tool Kit</t>
  </si>
  <si>
    <t>TripCheck</t>
  </si>
  <si>
    <t>Google Maps and other online mapping tools</t>
  </si>
  <si>
    <t>Reschedule trips to minimize night travel. Ensure workers know the proper use of high beams. Equip vehicle with legal fog or driving lights. Have drivers take regular breaks or share driving duties to allow time for eyes to relax.</t>
  </si>
  <si>
    <t>Driver Fatigue Tool Kit</t>
  </si>
  <si>
    <t>Safe winter driving</t>
  </si>
  <si>
    <t>Traffic reports on local radio stations, websites</t>
  </si>
  <si>
    <t>Driving for work in winter</t>
  </si>
  <si>
    <t>Who's at Risk?</t>
  </si>
  <si>
    <t>Safe winter driving (For drivers page)</t>
  </si>
  <si>
    <t>Journey Management Tool Kit</t>
  </si>
  <si>
    <t>How scoring hazards can help reduce risks</t>
  </si>
  <si>
    <t>Travel check-in system</t>
  </si>
  <si>
    <t>Resource Road Safety User Guide</t>
  </si>
  <si>
    <t>Conducting Vehicle Inspections Tip Sheet</t>
  </si>
  <si>
    <t>Preparing vehicles for winter</t>
  </si>
  <si>
    <t>Electric Vehicle Safety Tool Kit</t>
  </si>
  <si>
    <t>Improving Safety for Employees Who Drive Their Own Vehicle for Work webinar</t>
  </si>
  <si>
    <t xml:space="preserve">1.  Think about your employees and the winter driving they do. From the inventory of hazards below, choose the ones that apply to your circumstances. Most workplaces find that all of these hazards apply. If you have other hazards not listed, add them using the blank rows at the bottom of the sheet . </t>
  </si>
  <si>
    <t>2.  Review the Scoring Guide (see tab at bottom of this sheet). Then, return to this sheet and enter a High, Medium, or Low rating for the probability and severity of each hazard you've chosen. Skip (or don't score) hazards that don't apply to your workplace. Once you've filled out both columns, the sheet will automatically assign a color-coded Low, Medium or High risk rating.</t>
  </si>
  <si>
    <t xml:space="preserve">Note: This inventory refers to winter driving hazards. Drivers are also exposed to the usual driving hazards that happen in all seasons (distractions, speeding, parking, loose items in cab, etc.). To learn more about reducing those risks, use our RiskCheck tool. </t>
  </si>
  <si>
    <t>Supervising Employees Who Drive for Work course</t>
  </si>
  <si>
    <t>Check road / weather conditions before finalizing trip plans. Delay trip if poor conditions are forecast. Check conditions along the way. If driver encounters conditions that exceed their driving abilities or comfort level, have them pull over in a safe place or turn back. Provide training to prepare drivers for winter conditions.</t>
  </si>
  <si>
    <t>Consider alternative (i.e., fly rather than drive).  Share driving duties. Instruct workers to adjust trip plan if weather conditions worsen. Schedule 15-minute rest breaks every 2 hours. Make sure workers know rest stop locations.</t>
  </si>
  <si>
    <t>Make sure workers understand road safety incident procedures.</t>
  </si>
  <si>
    <t>Time pressure, hurrying to get to destination</t>
  </si>
  <si>
    <t>Involved in motor vehicle crash (single vehicle or multi-vehicle)</t>
  </si>
  <si>
    <t>Route is known to not be well-maintained</t>
  </si>
  <si>
    <t>Driver does not know how to install tire chains</t>
  </si>
  <si>
    <t>Identify and explain the hazards drivers may encounter. Educate drivers on how to watch for and respond to them. Use tailgate meetings to communicate new hazards and keep key hazards front of mind.</t>
  </si>
  <si>
    <t>Hold annual pre-winter refresher. Present and discuss the organization's policy, procedures, and practices for winter driving. Remind drivers of their duties to follow procedures, consequences of not doing so. Do periodic ride-along spot checks.</t>
  </si>
  <si>
    <t>driving too fast for the conditions</t>
  </si>
  <si>
    <t>Delay, re-route or re-schedule trips to avoid traffic congestion, especially during winter storms. Remind drivers to drive according to the conditions, and ensure their trip plan provides enough time.</t>
  </si>
  <si>
    <t>Driver does not have a good driving attitude (e.g., over-confident of abilities, complacent about risks); does not adjust driving behaviours to match winter hazards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</si>
</sst>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i/>
      <sz val="14"/>
      <color theme="1"/>
      <name val="Calibri"/>
      <family val="2"/>
      <scheme val="minor"/>
    </font>
    <font>
      <sz val="14"/>
      <color theme="1"/>
      <name val="Calibri"/>
      <family val="2"/>
      <scheme val="minor"/>
    </font>
    <font>
      <sz val="11"/>
      <color indexed="8"/>
      <name val="Calibri"/>
      <family val="2"/>
    </font>
    <font>
      <b/>
      <sz val="14"/>
      <color indexed="8"/>
      <name val="Calibri"/>
      <family val="2"/>
    </font>
    <font>
      <i/>
      <sz val="11"/>
      <color theme="1"/>
      <name val="Calibri"/>
      <family val="2"/>
      <scheme val="minor"/>
    </font>
    <font>
      <sz val="8"/>
      <name val="Verdana"/>
      <family val="2"/>
    </font>
    <font>
      <i/>
      <sz val="11"/>
      <color theme="1"/>
      <name val="Calibri"/>
      <family val="2"/>
    </font>
    <font>
      <sz val="11"/>
      <color theme="1"/>
      <name val="Calibri"/>
      <family val="2"/>
    </font>
    <font>
      <sz val="11"/>
      <color rgb="FFFFFF00"/>
      <name val="Calibri"/>
      <family val="2"/>
    </font>
    <font>
      <sz val="11"/>
      <color rgb="FFFF0000"/>
      <name val="Calibri"/>
      <family val="2"/>
    </font>
    <font>
      <b/>
      <sz val="24"/>
      <color theme="1"/>
      <name val="Calibri"/>
      <family val="2"/>
    </font>
    <font>
      <b/>
      <i/>
      <sz val="16"/>
      <color theme="1"/>
      <name val="Calibri"/>
      <family val="2"/>
      <scheme val="minor"/>
    </font>
    <font>
      <sz val="16"/>
      <color theme="1"/>
      <name val="Calibri"/>
      <family val="2"/>
      <scheme val="minor"/>
    </font>
    <font>
      <b/>
      <i/>
      <sz val="18"/>
      <color theme="1"/>
      <name val="Calibri"/>
      <family val="2"/>
      <scheme val="minor"/>
    </font>
    <font>
      <b/>
      <sz val="18"/>
      <color indexed="8"/>
      <name val="Calibri"/>
      <family val="2"/>
    </font>
    <font>
      <sz val="18"/>
      <color theme="1"/>
      <name val="Calibri"/>
      <family val="2"/>
      <scheme val="minor"/>
    </font>
    <font>
      <b/>
      <i/>
      <sz val="16"/>
      <color indexed="45"/>
      <name val="Calibri"/>
      <family val="2"/>
    </font>
    <font>
      <b/>
      <sz val="14"/>
      <color theme="1"/>
      <name val="Calibri"/>
      <family val="2"/>
      <scheme val="minor"/>
    </font>
    <font>
      <b/>
      <sz val="12"/>
      <color theme="1"/>
      <name val="Calibri"/>
      <family val="2"/>
    </font>
    <font>
      <sz val="11"/>
      <color indexed="8"/>
      <name val="Calibri"/>
      <family val="2"/>
      <scheme val="minor"/>
    </font>
    <font>
      <u/>
      <sz val="12"/>
      <color theme="1"/>
      <name val="Calibri"/>
      <family val="2"/>
      <scheme val="minor"/>
    </font>
    <font>
      <sz val="11"/>
      <name val="Calibri"/>
      <family val="2"/>
      <scheme val="minor"/>
    </font>
    <font>
      <b/>
      <sz val="18"/>
      <color theme="9"/>
      <name val="Calibri"/>
      <family val="2"/>
    </font>
    <font>
      <u/>
      <sz val="11"/>
      <color theme="1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42"/>
        <bgColor indexed="64"/>
      </patternFill>
    </fill>
    <fill>
      <patternFill patternType="solid">
        <fgColor theme="0"/>
        <bgColor indexed="64"/>
      </patternFill>
    </fill>
    <fill>
      <patternFill patternType="solid">
        <fgColor indexed="9"/>
        <bgColor theme="0"/>
      </patternFill>
    </fill>
    <fill>
      <patternFill patternType="solid">
        <fgColor rgb="FFFF7C80"/>
        <bgColor indexed="64"/>
      </patternFill>
    </fill>
    <fill>
      <patternFill patternType="solid">
        <fgColor rgb="FF99FF66"/>
        <bgColor indexed="64"/>
      </patternFill>
    </fill>
    <fill>
      <patternFill patternType="solid">
        <fgColor rgb="FFFFFF99"/>
        <bgColor indexed="64"/>
      </patternFill>
    </fill>
    <fill>
      <patternFill patternType="solid">
        <fgColor rgb="FFFFFF99"/>
        <bgColor rgb="FFFFFF00"/>
      </patternFill>
    </fill>
    <fill>
      <patternFill patternType="solid">
        <fgColor theme="0" tint="-0.249977111117893"/>
        <bgColor indexed="64"/>
      </patternFill>
    </fill>
    <fill>
      <patternFill patternType="solid">
        <fgColor theme="0"/>
        <bgColor theme="0"/>
      </patternFill>
    </fill>
  </fills>
  <borders count="47">
    <border>
      <left/>
      <right/>
      <top/>
      <bottom/>
      <diagonal/>
    </border>
    <border>
      <left/>
      <right/>
      <top style="thin">
        <color indexed="41"/>
      </top>
      <bottom/>
      <diagonal/>
    </border>
    <border>
      <left/>
      <right style="thin">
        <color indexed="41"/>
      </right>
      <top style="thin">
        <color indexed="41"/>
      </top>
      <bottom/>
      <diagonal/>
    </border>
    <border>
      <left style="thin">
        <color indexed="41"/>
      </left>
      <right/>
      <top/>
      <bottom/>
      <diagonal/>
    </border>
    <border>
      <left style="thin">
        <color indexed="41"/>
      </left>
      <right style="thin">
        <color indexed="41"/>
      </right>
      <top style="thin">
        <color indexed="41"/>
      </top>
      <bottom style="thin">
        <color indexed="41"/>
      </bottom>
      <diagonal/>
    </border>
    <border>
      <left style="thin">
        <color indexed="41"/>
      </left>
      <right style="thin">
        <color indexed="41"/>
      </right>
      <top/>
      <bottom style="thin">
        <color indexed="41"/>
      </bottom>
      <diagonal/>
    </border>
    <border>
      <left style="thin">
        <color indexed="41"/>
      </left>
      <right style="thin">
        <color indexed="41"/>
      </right>
      <top style="thin">
        <color indexed="41"/>
      </top>
      <bottom/>
      <diagonal/>
    </border>
    <border>
      <left style="thin">
        <color indexed="46"/>
      </left>
      <right/>
      <top/>
      <bottom/>
      <diagonal/>
    </border>
    <border>
      <left/>
      <right style="thin">
        <color indexed="46"/>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41"/>
      </right>
      <top style="thin">
        <color indexed="41"/>
      </top>
      <bottom style="thin">
        <color indexed="41"/>
      </bottom>
      <diagonal/>
    </border>
    <border>
      <left style="thin">
        <color indexed="41"/>
      </left>
      <right style="thin">
        <color indexed="64"/>
      </right>
      <top style="thin">
        <color indexed="41"/>
      </top>
      <bottom style="thin">
        <color indexed="41"/>
      </bottom>
      <diagonal/>
    </border>
    <border>
      <left style="thin">
        <color indexed="64"/>
      </left>
      <right style="thin">
        <color indexed="41"/>
      </right>
      <top/>
      <bottom style="thin">
        <color indexed="41"/>
      </bottom>
      <diagonal/>
    </border>
    <border>
      <left style="thin">
        <color indexed="41"/>
      </left>
      <right style="thin">
        <color indexed="41"/>
      </right>
      <top style="thin">
        <color indexed="41"/>
      </top>
      <bottom style="thin">
        <color indexed="64"/>
      </bottom>
      <diagonal/>
    </border>
    <border>
      <left style="thin">
        <color indexed="64"/>
      </left>
      <right style="thin">
        <color indexed="41"/>
      </right>
      <top style="thin">
        <color indexed="64"/>
      </top>
      <bottom style="thin">
        <color indexed="41"/>
      </bottom>
      <diagonal/>
    </border>
    <border>
      <left style="thin">
        <color indexed="41"/>
      </left>
      <right style="thin">
        <color indexed="41"/>
      </right>
      <top style="thin">
        <color indexed="64"/>
      </top>
      <bottom style="thin">
        <color indexed="41"/>
      </bottom>
      <diagonal/>
    </border>
    <border>
      <left style="thin">
        <color indexed="41"/>
      </left>
      <right style="thin">
        <color indexed="64"/>
      </right>
      <top style="thin">
        <color indexed="64"/>
      </top>
      <bottom style="thin">
        <color indexed="41"/>
      </bottom>
      <diagonal/>
    </border>
    <border>
      <left style="thin">
        <color indexed="41"/>
      </left>
      <right/>
      <top style="thin">
        <color indexed="41"/>
      </top>
      <bottom style="thin">
        <color indexed="41"/>
      </bottom>
      <diagonal/>
    </border>
    <border>
      <left style="thin">
        <color indexed="64"/>
      </left>
      <right style="thin">
        <color indexed="41"/>
      </right>
      <top style="thin">
        <color indexed="41"/>
      </top>
      <bottom/>
      <diagonal/>
    </border>
    <border>
      <left style="thin">
        <color indexed="64"/>
      </left>
      <right style="thin">
        <color indexed="41"/>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0" fontId="27" fillId="0" borderId="0" applyNumberFormat="0" applyFill="0" applyBorder="0" applyAlignment="0" applyProtection="0"/>
  </cellStyleXfs>
  <cellXfs count="139">
    <xf numFmtId="0" fontId="0" fillId="0" borderId="0" xfId="0"/>
    <xf numFmtId="0" fontId="5" fillId="0" borderId="0" xfId="0" applyFont="1"/>
    <xf numFmtId="0" fontId="4" fillId="0" borderId="0" xfId="0" applyFont="1" applyAlignment="1">
      <alignment horizontal="center"/>
    </xf>
    <xf numFmtId="0" fontId="6" fillId="4" borderId="6"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4" borderId="3" xfId="0" applyFill="1" applyBorder="1" applyAlignment="1">
      <alignment vertical="center" wrapText="1"/>
    </xf>
    <xf numFmtId="0" fontId="6" fillId="4" borderId="3" xfId="0" applyFont="1" applyFill="1" applyBorder="1" applyAlignment="1">
      <alignment vertical="center" wrapText="1"/>
    </xf>
    <xf numFmtId="0" fontId="6" fillId="4" borderId="0" xfId="0" applyFont="1" applyFill="1" applyAlignment="1">
      <alignment vertical="center" wrapText="1"/>
    </xf>
    <xf numFmtId="0" fontId="5" fillId="2" borderId="0" xfId="0" applyFont="1" applyFill="1"/>
    <xf numFmtId="0" fontId="4" fillId="2" borderId="0" xfId="0" applyFont="1" applyFill="1" applyAlignment="1">
      <alignment horizontal="center"/>
    </xf>
    <xf numFmtId="0" fontId="5" fillId="2" borderId="7" xfId="0" applyFont="1" applyFill="1" applyBorder="1"/>
    <xf numFmtId="0" fontId="5" fillId="2" borderId="8" xfId="0" applyFont="1" applyFill="1" applyBorder="1"/>
    <xf numFmtId="0" fontId="6" fillId="2" borderId="2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6" fillId="0" borderId="0" xfId="0" applyFont="1"/>
    <xf numFmtId="0" fontId="17" fillId="0" borderId="0" xfId="0" applyFont="1" applyAlignment="1">
      <alignment horizontal="center"/>
    </xf>
    <xf numFmtId="0" fontId="19" fillId="0" borderId="0" xfId="0" applyFont="1"/>
    <xf numFmtId="0" fontId="18" fillId="3" borderId="20" xfId="0" applyFont="1" applyFill="1" applyBorder="1" applyAlignment="1">
      <alignment horizontal="center" vertical="top" wrapText="1"/>
    </xf>
    <xf numFmtId="0" fontId="18" fillId="3" borderId="21" xfId="0" applyFont="1" applyFill="1" applyBorder="1" applyAlignment="1">
      <alignment horizontal="center" vertical="top" wrapText="1"/>
    </xf>
    <xf numFmtId="0" fontId="18" fillId="3" borderId="22" xfId="0" applyFont="1" applyFill="1" applyBorder="1" applyAlignment="1">
      <alignment horizontal="center" vertical="top" wrapText="1"/>
    </xf>
    <xf numFmtId="0" fontId="6" fillId="8" borderId="10" xfId="0" applyFont="1" applyFill="1" applyBorder="1" applyAlignment="1">
      <alignment vertical="center" wrapText="1"/>
    </xf>
    <xf numFmtId="0" fontId="13" fillId="7" borderId="10" xfId="0" applyFont="1" applyFill="1" applyBorder="1" applyAlignment="1">
      <alignment vertical="center" wrapText="1"/>
    </xf>
    <xf numFmtId="0" fontId="6" fillId="7" borderId="10" xfId="0" applyFont="1" applyFill="1" applyBorder="1" applyAlignment="1">
      <alignment vertical="center" wrapText="1"/>
    </xf>
    <xf numFmtId="0" fontId="12" fillId="10" borderId="10" xfId="0" applyFont="1" applyFill="1" applyBorder="1" applyAlignment="1">
      <alignment vertical="center" wrapText="1"/>
    </xf>
    <xf numFmtId="0" fontId="12" fillId="9" borderId="10" xfId="0" applyFont="1" applyFill="1" applyBorder="1" applyAlignment="1">
      <alignment vertical="center" wrapText="1"/>
    </xf>
    <xf numFmtId="0" fontId="6" fillId="9" borderId="10" xfId="0" applyFont="1" applyFill="1" applyBorder="1" applyAlignment="1">
      <alignment vertical="center" wrapText="1"/>
    </xf>
    <xf numFmtId="0" fontId="23" fillId="7" borderId="4" xfId="0" applyFont="1" applyFill="1" applyBorder="1" applyAlignment="1">
      <alignment horizontal="left" vertical="center" wrapText="1" indent="2"/>
    </xf>
    <xf numFmtId="0" fontId="23" fillId="7" borderId="17" xfId="0" applyFont="1" applyFill="1" applyBorder="1" applyAlignment="1">
      <alignment horizontal="left" vertical="center" wrapText="1" indent="2"/>
    </xf>
    <xf numFmtId="0" fontId="23" fillId="9" borderId="4" xfId="0" applyFont="1" applyFill="1" applyBorder="1" applyAlignment="1">
      <alignment horizontal="left" vertical="center" wrapText="1" indent="2"/>
    </xf>
    <xf numFmtId="0" fontId="23" fillId="9" borderId="17" xfId="0" applyFont="1" applyFill="1" applyBorder="1" applyAlignment="1">
      <alignment horizontal="left" vertical="center" wrapText="1" indent="2"/>
    </xf>
    <xf numFmtId="0" fontId="0" fillId="9" borderId="4" xfId="0" applyFill="1" applyBorder="1" applyAlignment="1">
      <alignment horizontal="left" vertical="center" wrapText="1" indent="2"/>
    </xf>
    <xf numFmtId="0" fontId="0" fillId="8" borderId="4" xfId="0" applyFill="1" applyBorder="1" applyAlignment="1">
      <alignment horizontal="left" vertical="center" wrapText="1" indent="2"/>
    </xf>
    <xf numFmtId="0" fontId="6" fillId="8" borderId="4" xfId="0" applyFont="1" applyFill="1" applyBorder="1" applyAlignment="1">
      <alignment horizontal="left" vertical="center" wrapText="1" indent="2"/>
    </xf>
    <xf numFmtId="0" fontId="6" fillId="8" borderId="19" xfId="0" applyFont="1" applyFill="1" applyBorder="1" applyAlignment="1">
      <alignment horizontal="left" vertical="center" wrapText="1" indent="2"/>
    </xf>
    <xf numFmtId="0" fontId="6" fillId="8" borderId="17" xfId="0" applyFont="1" applyFill="1" applyBorder="1" applyAlignment="1">
      <alignment horizontal="left" vertical="center" wrapText="1" indent="2"/>
    </xf>
    <xf numFmtId="0" fontId="0" fillId="5" borderId="0" xfId="0" applyFill="1" applyAlignment="1" applyProtection="1">
      <alignment vertical="center" wrapText="1"/>
      <protection locked="0"/>
    </xf>
    <xf numFmtId="0" fontId="10" fillId="5" borderId="10" xfId="0" applyFont="1" applyFill="1" applyBorder="1" applyAlignment="1" applyProtection="1">
      <alignment horizontal="center" vertical="center" wrapText="1"/>
      <protection locked="0"/>
    </xf>
    <xf numFmtId="0" fontId="8" fillId="5" borderId="10" xfId="0" applyFont="1" applyFill="1" applyBorder="1" applyAlignment="1" applyProtection="1">
      <alignment vertical="center" wrapText="1"/>
      <protection locked="0"/>
    </xf>
    <xf numFmtId="0" fontId="8"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24" fillId="5" borderId="9" xfId="0" applyFont="1" applyFill="1" applyBorder="1" applyAlignment="1" applyProtection="1">
      <alignment vertical="center"/>
      <protection locked="0"/>
    </xf>
    <xf numFmtId="0" fontId="2" fillId="5" borderId="0" xfId="0" applyFont="1" applyFill="1" applyAlignment="1" applyProtection="1">
      <alignment vertical="center"/>
      <protection locked="0"/>
    </xf>
    <xf numFmtId="0" fontId="2" fillId="5" borderId="9" xfId="0" applyFont="1" applyFill="1" applyBorder="1" applyAlignment="1" applyProtection="1">
      <alignment vertical="center"/>
      <protection locked="0"/>
    </xf>
    <xf numFmtId="0" fontId="2" fillId="5" borderId="9" xfId="0" applyFont="1" applyFill="1" applyBorder="1" applyAlignment="1" applyProtection="1">
      <alignment horizontal="center" vertical="center"/>
      <protection locked="0"/>
    </xf>
    <xf numFmtId="0" fontId="3" fillId="5" borderId="0" xfId="0" applyFont="1" applyFill="1" applyAlignment="1" applyProtection="1">
      <alignment vertical="center" wrapText="1"/>
      <protection locked="0"/>
    </xf>
    <xf numFmtId="0" fontId="2" fillId="5" borderId="0" xfId="0" applyFont="1" applyFill="1" applyAlignment="1" applyProtection="1">
      <alignment vertical="center" wrapText="1"/>
      <protection locked="0"/>
    </xf>
    <xf numFmtId="0" fontId="1" fillId="5" borderId="0" xfId="0" applyFont="1" applyFill="1" applyAlignment="1" applyProtection="1">
      <alignment horizontal="center" vertical="center" wrapText="1"/>
      <protection locked="0"/>
    </xf>
    <xf numFmtId="0" fontId="8" fillId="5" borderId="0" xfId="0" applyFont="1" applyFill="1" applyAlignment="1" applyProtection="1">
      <alignment vertical="center" wrapText="1"/>
      <protection locked="0"/>
    </xf>
    <xf numFmtId="0" fontId="10" fillId="5" borderId="0" xfId="0" applyFont="1" applyFill="1" applyAlignment="1" applyProtection="1">
      <alignment horizontal="center" vertical="center" wrapText="1"/>
      <protection locked="0"/>
    </xf>
    <xf numFmtId="0" fontId="10" fillId="5" borderId="0" xfId="0" applyFont="1" applyFill="1" applyAlignment="1" applyProtection="1">
      <alignment vertical="center" wrapText="1"/>
      <protection locked="0"/>
    </xf>
    <xf numFmtId="0" fontId="11" fillId="5" borderId="1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0" fontId="22" fillId="11" borderId="10" xfId="0" applyFont="1" applyFill="1" applyBorder="1" applyAlignment="1" applyProtection="1">
      <alignment horizontal="center" vertical="center" wrapText="1"/>
      <protection locked="0"/>
    </xf>
    <xf numFmtId="0" fontId="3" fillId="11" borderId="10" xfId="0" applyFont="1" applyFill="1" applyBorder="1" applyAlignment="1" applyProtection="1">
      <alignment horizontal="center" vertical="center" wrapText="1"/>
      <protection locked="0"/>
    </xf>
    <xf numFmtId="0" fontId="0" fillId="5" borderId="32" xfId="0" applyFill="1" applyBorder="1" applyAlignment="1" applyProtection="1">
      <alignment vertical="center" wrapText="1"/>
      <protection locked="0"/>
    </xf>
    <xf numFmtId="0" fontId="2" fillId="5" borderId="31" xfId="0" applyFont="1" applyFill="1" applyBorder="1" applyAlignment="1" applyProtection="1">
      <alignment horizontal="left" vertical="center"/>
      <protection locked="0"/>
    </xf>
    <xf numFmtId="0" fontId="2" fillId="5" borderId="32" xfId="0" applyFont="1" applyFill="1" applyBorder="1" applyAlignment="1" applyProtection="1">
      <alignment vertical="center"/>
      <protection locked="0"/>
    </xf>
    <xf numFmtId="0" fontId="2" fillId="5" borderId="31" xfId="0" applyFont="1" applyFill="1" applyBorder="1" applyAlignment="1" applyProtection="1">
      <alignment horizontal="center" vertical="center"/>
      <protection locked="0"/>
    </xf>
    <xf numFmtId="0" fontId="3" fillId="5" borderId="32" xfId="0" applyFont="1" applyFill="1" applyBorder="1" applyAlignment="1" applyProtection="1">
      <alignment vertical="center" wrapText="1"/>
      <protection locked="0"/>
    </xf>
    <xf numFmtId="0" fontId="0" fillId="5" borderId="31" xfId="0" applyFill="1" applyBorder="1" applyAlignment="1" applyProtection="1">
      <alignment horizontal="center" vertical="center" wrapText="1"/>
      <protection locked="0"/>
    </xf>
    <xf numFmtId="0" fontId="22" fillId="11" borderId="33" xfId="0" applyFont="1" applyFill="1" applyBorder="1" applyAlignment="1" applyProtection="1">
      <alignment horizontal="center" vertical="center" wrapText="1"/>
      <protection locked="0"/>
    </xf>
    <xf numFmtId="0" fontId="3" fillId="11" borderId="34" xfId="0" applyFont="1" applyFill="1" applyBorder="1" applyAlignment="1" applyProtection="1">
      <alignment horizontal="center" vertical="center" wrapText="1"/>
      <protection locked="0"/>
    </xf>
    <xf numFmtId="0" fontId="10" fillId="5" borderId="33" xfId="0" applyFont="1" applyFill="1" applyBorder="1" applyAlignment="1" applyProtection="1">
      <alignment horizontal="center" vertical="center" wrapText="1"/>
      <protection locked="0"/>
    </xf>
    <xf numFmtId="0" fontId="8" fillId="5" borderId="34" xfId="0" applyFont="1" applyFill="1" applyBorder="1" applyAlignment="1" applyProtection="1">
      <alignment vertical="center" wrapText="1"/>
      <protection locked="0"/>
    </xf>
    <xf numFmtId="0" fontId="0" fillId="5" borderId="33" xfId="0" applyFill="1" applyBorder="1" applyAlignment="1" applyProtection="1">
      <alignment horizontal="center" vertical="center" wrapText="1"/>
      <protection locked="0"/>
    </xf>
    <xf numFmtId="0" fontId="11" fillId="5" borderId="33" xfId="0" applyFont="1" applyFill="1" applyBorder="1" applyAlignment="1" applyProtection="1">
      <alignment horizontal="center" vertical="center" wrapText="1"/>
      <protection locked="0"/>
    </xf>
    <xf numFmtId="0" fontId="11" fillId="5" borderId="35" xfId="0" applyFont="1" applyFill="1" applyBorder="1" applyAlignment="1" applyProtection="1">
      <alignment horizontal="center" vertical="center" wrapText="1"/>
      <protection locked="0"/>
    </xf>
    <xf numFmtId="0" fontId="11" fillId="5" borderId="36" xfId="0" applyFont="1" applyFill="1" applyBorder="1" applyAlignment="1" applyProtection="1">
      <alignment horizontal="center" vertical="center" wrapText="1"/>
      <protection locked="0"/>
    </xf>
    <xf numFmtId="0" fontId="0" fillId="5" borderId="36" xfId="0" applyFill="1" applyBorder="1" applyAlignment="1" applyProtection="1">
      <alignment horizontal="center" vertical="center" wrapText="1"/>
      <protection locked="0"/>
    </xf>
    <xf numFmtId="0" fontId="8" fillId="5" borderId="44" xfId="0" applyFont="1" applyFill="1" applyBorder="1" applyAlignment="1" applyProtection="1">
      <alignment vertical="center" wrapText="1"/>
      <protection locked="0"/>
    </xf>
    <xf numFmtId="0" fontId="0" fillId="5" borderId="10" xfId="0" applyFill="1" applyBorder="1" applyAlignment="1" applyProtection="1">
      <alignment horizontal="left" vertical="center" wrapText="1" indent="1"/>
      <protection locked="0"/>
    </xf>
    <xf numFmtId="0" fontId="11" fillId="5" borderId="10" xfId="0" applyFont="1" applyFill="1" applyBorder="1" applyAlignment="1" applyProtection="1">
      <alignment horizontal="left" vertical="center" wrapText="1" indent="1"/>
      <protection locked="0"/>
    </xf>
    <xf numFmtId="0" fontId="11" fillId="5" borderId="36" xfId="0" applyFont="1" applyFill="1" applyBorder="1" applyAlignment="1" applyProtection="1">
      <alignment horizontal="left" vertical="center" wrapText="1" indent="1"/>
      <protection locked="0"/>
    </xf>
    <xf numFmtId="0" fontId="27" fillId="0" borderId="45" xfId="1" applyBorder="1" applyAlignment="1">
      <alignment horizontal="left" vertical="center" wrapText="1" indent="1"/>
    </xf>
    <xf numFmtId="0" fontId="27" fillId="5" borderId="44" xfId="1" applyFill="1" applyBorder="1" applyAlignment="1" applyProtection="1">
      <alignment horizontal="left" vertical="center" wrapText="1" indent="1"/>
      <protection locked="0"/>
    </xf>
    <xf numFmtId="0" fontId="27" fillId="5" borderId="45" xfId="1" applyFill="1" applyBorder="1" applyAlignment="1" applyProtection="1">
      <alignment horizontal="left" vertical="center" wrapText="1" indent="1"/>
      <protection locked="0"/>
    </xf>
    <xf numFmtId="0" fontId="0" fillId="5" borderId="34" xfId="0" applyFill="1" applyBorder="1" applyAlignment="1" applyProtection="1">
      <alignment horizontal="left" vertical="center" wrapText="1" indent="1"/>
      <protection locked="0"/>
    </xf>
    <xf numFmtId="0" fontId="0" fillId="5" borderId="36" xfId="0" applyFill="1" applyBorder="1" applyAlignment="1" applyProtection="1">
      <alignment horizontal="left" vertical="center" wrapText="1" indent="1"/>
      <protection locked="0"/>
    </xf>
    <xf numFmtId="0" fontId="0" fillId="5" borderId="37" xfId="0" applyFill="1" applyBorder="1" applyAlignment="1" applyProtection="1">
      <alignment horizontal="left" vertical="center" wrapText="1" indent="1"/>
      <protection locked="0"/>
    </xf>
    <xf numFmtId="0" fontId="2" fillId="5" borderId="0" xfId="0" applyFont="1" applyFill="1" applyAlignment="1" applyProtection="1">
      <alignment horizontal="right" vertical="center"/>
      <protection locked="0"/>
    </xf>
    <xf numFmtId="0" fontId="2" fillId="5" borderId="0" xfId="0" applyFont="1" applyFill="1" applyAlignment="1" applyProtection="1">
      <alignment horizontal="center" vertical="center"/>
      <protection locked="0"/>
    </xf>
    <xf numFmtId="0" fontId="27" fillId="5" borderId="46" xfId="1" applyFill="1" applyBorder="1" applyAlignment="1" applyProtection="1">
      <alignment horizontal="left" vertical="center" wrapText="1" indent="1"/>
      <protection locked="0"/>
    </xf>
    <xf numFmtId="0" fontId="27" fillId="12" borderId="46" xfId="1" applyFill="1" applyBorder="1" applyAlignment="1">
      <alignment horizontal="left" vertical="center" wrapText="1" indent="1"/>
    </xf>
    <xf numFmtId="0" fontId="27" fillId="12" borderId="45" xfId="1" applyFill="1" applyBorder="1" applyAlignment="1">
      <alignment horizontal="left" vertical="center" wrapText="1" indent="1"/>
    </xf>
    <xf numFmtId="0" fontId="27" fillId="0" borderId="44" xfId="1" applyBorder="1" applyAlignment="1">
      <alignment horizontal="left" vertical="center" wrapText="1" indent="1"/>
    </xf>
    <xf numFmtId="0" fontId="27" fillId="0" borderId="46" xfId="1" applyFill="1" applyBorder="1" applyAlignment="1" applyProtection="1">
      <alignment horizontal="left" vertical="center" wrapText="1" indent="1"/>
      <protection locked="0"/>
    </xf>
    <xf numFmtId="0" fontId="27" fillId="0" borderId="46" xfId="1" applyBorder="1" applyAlignment="1">
      <alignment horizontal="left" vertical="center" wrapText="1" indent="1"/>
    </xf>
    <xf numFmtId="0" fontId="10" fillId="5" borderId="10" xfId="0" applyFont="1" applyFill="1" applyBorder="1" applyAlignment="1" applyProtection="1">
      <alignment horizontal="left" vertical="center" wrapText="1" indent="1"/>
      <protection locked="0"/>
    </xf>
    <xf numFmtId="0" fontId="0" fillId="5" borderId="11" xfId="0" applyFill="1" applyBorder="1" applyAlignment="1" applyProtection="1">
      <alignment horizontal="left" vertical="center" wrapText="1" indent="1"/>
      <protection locked="0"/>
    </xf>
    <xf numFmtId="0" fontId="0" fillId="5" borderId="26" xfId="0" applyFill="1" applyBorder="1" applyAlignment="1" applyProtection="1">
      <alignment horizontal="left" vertical="center" wrapText="1" indent="1"/>
      <protection locked="0"/>
    </xf>
    <xf numFmtId="0" fontId="0" fillId="5" borderId="41" xfId="0" applyFill="1" applyBorder="1" applyAlignment="1" applyProtection="1">
      <alignment horizontal="center" vertical="center" wrapText="1"/>
      <protection locked="0"/>
    </xf>
    <xf numFmtId="0" fontId="0" fillId="5" borderId="42" xfId="0" applyFill="1" applyBorder="1" applyAlignment="1" applyProtection="1">
      <alignment horizontal="center" vertical="center" wrapText="1"/>
      <protection locked="0"/>
    </xf>
    <xf numFmtId="0" fontId="0" fillId="5" borderId="43" xfId="0" applyFill="1" applyBorder="1" applyAlignment="1" applyProtection="1">
      <alignment horizontal="center" vertical="center" wrapText="1"/>
      <protection locked="0"/>
    </xf>
    <xf numFmtId="0" fontId="0" fillId="5" borderId="38" xfId="0" applyFill="1" applyBorder="1" applyAlignment="1" applyProtection="1">
      <alignment horizontal="center" vertical="center" wrapText="1"/>
      <protection locked="0"/>
    </xf>
    <xf numFmtId="0" fontId="0" fillId="5" borderId="39" xfId="0" applyFill="1" applyBorder="1" applyAlignment="1" applyProtection="1">
      <alignment horizontal="center" vertical="center" wrapText="1"/>
      <protection locked="0"/>
    </xf>
    <xf numFmtId="0" fontId="0" fillId="5" borderId="41" xfId="0" applyFill="1" applyBorder="1" applyAlignment="1" applyProtection="1">
      <alignment horizontal="left" vertical="center" wrapText="1" indent="1"/>
      <protection locked="0"/>
    </xf>
    <xf numFmtId="0" fontId="0" fillId="5" borderId="43" xfId="0" applyFill="1" applyBorder="1" applyAlignment="1" applyProtection="1">
      <alignment horizontal="left" vertical="center" wrapText="1" indent="1"/>
      <protection locked="0"/>
    </xf>
    <xf numFmtId="0" fontId="0" fillId="5" borderId="14" xfId="0" applyFill="1" applyBorder="1" applyAlignment="1" applyProtection="1">
      <alignment horizontal="left" vertical="center" wrapText="1" indent="1"/>
      <protection locked="0"/>
    </xf>
    <xf numFmtId="0" fontId="0" fillId="5" borderId="40" xfId="0" applyFill="1" applyBorder="1" applyAlignment="1" applyProtection="1">
      <alignment horizontal="center" vertical="center" wrapText="1"/>
      <protection locked="0"/>
    </xf>
    <xf numFmtId="0" fontId="0" fillId="5" borderId="42" xfId="0" applyFill="1" applyBorder="1" applyAlignment="1" applyProtection="1">
      <alignment horizontal="left" vertical="center" wrapText="1" indent="1"/>
      <protection locked="0"/>
    </xf>
    <xf numFmtId="0" fontId="0" fillId="12" borderId="10" xfId="0" applyFill="1" applyBorder="1" applyAlignment="1" applyProtection="1">
      <alignment horizontal="left" vertical="center" wrapText="1" indent="1"/>
      <protection locked="0"/>
    </xf>
    <xf numFmtId="0" fontId="0" fillId="12" borderId="33" xfId="0" applyFill="1" applyBorder="1" applyAlignment="1" applyProtection="1">
      <alignment horizontal="center" vertical="center" wrapText="1"/>
      <protection locked="0"/>
    </xf>
    <xf numFmtId="0" fontId="25" fillId="12" borderId="10" xfId="0" applyFont="1" applyFill="1" applyBorder="1" applyAlignment="1" applyProtection="1">
      <alignment horizontal="left" vertical="center" wrapText="1" indent="1"/>
      <protection locked="0"/>
    </xf>
    <xf numFmtId="0" fontId="0" fillId="5" borderId="10" xfId="0" applyFill="1" applyBorder="1" applyAlignment="1" applyProtection="1">
      <alignment horizontal="center" vertical="center" wrapText="1"/>
      <protection locked="0"/>
    </xf>
    <xf numFmtId="0" fontId="0" fillId="5" borderId="33" xfId="0" applyFill="1" applyBorder="1" applyAlignment="1" applyProtection="1">
      <alignment horizontal="center" vertical="center" wrapText="1"/>
      <protection locked="0"/>
    </xf>
    <xf numFmtId="0" fontId="0" fillId="5" borderId="10" xfId="0" applyFill="1" applyBorder="1" applyAlignment="1" applyProtection="1">
      <alignment horizontal="left" vertical="center" wrapText="1" indent="1"/>
      <protection locked="0"/>
    </xf>
    <xf numFmtId="0" fontId="26" fillId="5" borderId="28" xfId="0" applyFont="1" applyFill="1" applyBorder="1" applyAlignment="1" applyProtection="1">
      <alignment horizontal="center" vertical="center" wrapText="1"/>
      <protection locked="0"/>
    </xf>
    <xf numFmtId="0" fontId="26" fillId="5" borderId="29" xfId="0" applyFont="1" applyFill="1" applyBorder="1" applyAlignment="1" applyProtection="1">
      <alignment horizontal="center" vertical="center" wrapText="1"/>
      <protection locked="0"/>
    </xf>
    <xf numFmtId="0" fontId="26" fillId="5" borderId="30" xfId="0" applyFont="1" applyFill="1" applyBorder="1" applyAlignment="1" applyProtection="1">
      <alignment horizontal="center" vertical="center" wrapText="1"/>
      <protection locked="0"/>
    </xf>
    <xf numFmtId="0" fontId="2" fillId="5" borderId="31" xfId="0" applyFont="1" applyFill="1" applyBorder="1" applyAlignment="1" applyProtection="1">
      <alignment horizontal="left" vertical="center" wrapText="1" indent="1"/>
      <protection locked="0"/>
    </xf>
    <xf numFmtId="0" fontId="2" fillId="5" borderId="0" xfId="0" applyFont="1" applyFill="1" applyAlignment="1" applyProtection="1">
      <alignment horizontal="left" vertical="center" wrapText="1" indent="1"/>
      <protection locked="0"/>
    </xf>
    <xf numFmtId="0" fontId="2" fillId="5" borderId="32" xfId="0" applyFont="1" applyFill="1" applyBorder="1" applyAlignment="1" applyProtection="1">
      <alignment horizontal="left" vertical="center" wrapText="1" indent="1"/>
      <protection locked="0"/>
    </xf>
    <xf numFmtId="0" fontId="22" fillId="5" borderId="31" xfId="0" applyFont="1" applyFill="1" applyBorder="1" applyAlignment="1" applyProtection="1">
      <alignment vertical="center" wrapText="1"/>
      <protection locked="0"/>
    </xf>
    <xf numFmtId="0" fontId="3" fillId="5" borderId="0" xfId="0" applyFont="1" applyFill="1" applyAlignment="1" applyProtection="1">
      <alignment vertical="center" wrapText="1"/>
      <protection locked="0"/>
    </xf>
    <xf numFmtId="0" fontId="20" fillId="2" borderId="0" xfId="0" applyFont="1" applyFill="1" applyAlignment="1">
      <alignment horizontal="center"/>
    </xf>
    <xf numFmtId="0" fontId="15" fillId="2" borderId="0" xfId="0" applyFont="1" applyFill="1" applyAlignment="1">
      <alignment horizontal="center"/>
    </xf>
    <xf numFmtId="0" fontId="14" fillId="9" borderId="16" xfId="0" applyFont="1" applyFill="1" applyBorder="1" applyAlignment="1">
      <alignment horizontal="center" vertical="center" wrapText="1"/>
    </xf>
    <xf numFmtId="0" fontId="2" fillId="9" borderId="16" xfId="0" applyFont="1" applyFill="1" applyBorder="1" applyAlignment="1">
      <alignment vertical="center"/>
    </xf>
    <xf numFmtId="0" fontId="14" fillId="8" borderId="16" xfId="0" applyFont="1" applyFill="1" applyBorder="1" applyAlignment="1">
      <alignment horizontal="center" vertical="center" wrapText="1"/>
    </xf>
    <xf numFmtId="0" fontId="2" fillId="8" borderId="16" xfId="0" applyFont="1" applyFill="1" applyBorder="1" applyAlignment="1">
      <alignment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5"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6" borderId="15"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27" xfId="0" applyFont="1" applyFill="1" applyBorder="1" applyAlignment="1">
      <alignment horizontal="center" vertical="center" wrapText="1"/>
    </xf>
  </cellXfs>
  <cellStyles count="2">
    <cellStyle name="Hyperlink" xfId="1" builtinId="8"/>
    <cellStyle name="Normal" xfId="0" builtinId="0"/>
  </cellStyles>
  <dxfs count="6">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6DDCC"/>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435359"/>
      <rgbColor rgb="00DDDEDD"/>
      <rgbColor rgb="00349737"/>
      <rgbColor rgb="00FFEFD7"/>
      <rgbColor rgb="00E57E23"/>
      <rgbColor rgb="00C0C1BF"/>
      <rgbColor rgb="00AD1221"/>
      <rgbColor rgb="003366FF"/>
      <rgbColor rgb="0033CCCC"/>
      <rgbColor rgb="0099CC00"/>
      <rgbColor rgb="00E6F1DB"/>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33"/>
      <color rgb="FFFF7C80"/>
      <color rgb="FFFFFF99"/>
      <color rgb="FFCCFF99"/>
      <color rgb="FFFFFF66"/>
      <color rgb="FF99FF66"/>
      <color rgb="FF99FF33"/>
      <color rgb="FF33CC33"/>
      <color rgb="FFFFFF00"/>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682625</xdr:colOff>
      <xdr:row>1</xdr:row>
      <xdr:rowOff>38549</xdr:rowOff>
    </xdr:from>
    <xdr:to>
      <xdr:col>10</xdr:col>
      <xdr:colOff>2922838</xdr:colOff>
      <xdr:row>4</xdr:row>
      <xdr:rowOff>134937</xdr:rowOff>
    </xdr:to>
    <xdr:pic>
      <xdr:nvPicPr>
        <xdr:cNvPr id="2" name="Picture 1">
          <a:extLst>
            <a:ext uri="{FF2B5EF4-FFF2-40B4-BE49-F238E27FC236}">
              <a16:creationId xmlns:a16="http://schemas.microsoft.com/office/drawing/2014/main" id="{81D54EAB-418F-052B-F023-ACB94A2122EB}"/>
            </a:ext>
          </a:extLst>
        </xdr:cNvPr>
        <xdr:cNvPicPr>
          <a:picLocks noChangeAspect="1"/>
        </xdr:cNvPicPr>
      </xdr:nvPicPr>
      <xdr:blipFill>
        <a:blip xmlns:r="http://schemas.openxmlformats.org/officeDocument/2006/relationships" r:embed="rId1"/>
        <a:stretch>
          <a:fillRect/>
        </a:stretch>
      </xdr:blipFill>
      <xdr:spPr>
        <a:xfrm>
          <a:off x="11993563" y="229049"/>
          <a:ext cx="2240213" cy="9377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roadsafetyatwork.ca/resource/form/driver-orientation-checklist-fillable/" TargetMode="External"/><Relationship Id="rId18" Type="http://schemas.openxmlformats.org/officeDocument/2006/relationships/hyperlink" Target="https://rm.pensketruckleasing.com/pdfs/safety-bulletins/2020/apr2020-safety-tips-entering-exiting-your-truck.pdf" TargetMode="External"/><Relationship Id="rId26" Type="http://schemas.openxmlformats.org/officeDocument/2006/relationships/hyperlink" Target="https://www.drivebc.ca/" TargetMode="External"/><Relationship Id="rId39" Type="http://schemas.openxmlformats.org/officeDocument/2006/relationships/hyperlink" Target="https://roadsafetyatwork.ca/resource/tool-kit/driver-fatigue/" TargetMode="External"/><Relationship Id="rId21" Type="http://schemas.openxmlformats.org/officeDocument/2006/relationships/hyperlink" Target="https://roadsafetyatwork.ca/shift-into-winter/commercial-carriers/" TargetMode="External"/><Relationship Id="rId34" Type="http://schemas.openxmlformats.org/officeDocument/2006/relationships/hyperlink" Target="https://maps.google.com/" TargetMode="External"/><Relationship Id="rId42" Type="http://schemas.openxmlformats.org/officeDocument/2006/relationships/hyperlink" Target="https://roadsafetyatwork.ca/resource/webinar/driving-toward-a-stronger-road-safety-culture/" TargetMode="External"/><Relationship Id="rId47" Type="http://schemas.openxmlformats.org/officeDocument/2006/relationships/hyperlink" Target="https://roadsafetyatwork.ca/resource/tool-kit/vehicle-inspections-and-maintenance/" TargetMode="External"/><Relationship Id="rId50" Type="http://schemas.openxmlformats.org/officeDocument/2006/relationships/hyperlink" Target="https://roadsafetyatwork.ca/shift-into-winter/winter-tires/" TargetMode="External"/><Relationship Id="rId55" Type="http://schemas.openxmlformats.org/officeDocument/2006/relationships/hyperlink" Target="https://roadsafetyatwork.ca/resource/handout/vehicle-emergency-kit-checklist/" TargetMode="External"/><Relationship Id="rId7" Type="http://schemas.openxmlformats.org/officeDocument/2006/relationships/hyperlink" Target="https://roadsafetyatwork.ca/shift-into-winter/for-all-drivers/" TargetMode="External"/><Relationship Id="rId2" Type="http://schemas.openxmlformats.org/officeDocument/2006/relationships/hyperlink" Target="https://roadsafetyatwork.ca/resource/tool-kit/tailgate-meetings/" TargetMode="External"/><Relationship Id="rId16" Type="http://schemas.openxmlformats.org/officeDocument/2006/relationships/hyperlink" Target="https://roadsafetyatwork.ca/online-and-in-person-workshops/" TargetMode="External"/><Relationship Id="rId29" Type="http://schemas.openxmlformats.org/officeDocument/2006/relationships/hyperlink" Target="https://roadsafetyatwork.ca/shift-into-winter/commercial-carriers/" TargetMode="External"/><Relationship Id="rId11" Type="http://schemas.openxmlformats.org/officeDocument/2006/relationships/hyperlink" Target="https://roadsafetyatwork.ca/resource/template/sample-winter-driving-policy-and-procedures/" TargetMode="External"/><Relationship Id="rId24" Type="http://schemas.openxmlformats.org/officeDocument/2006/relationships/hyperlink" Target="https://roadsafetyatwork.ca/resource/webinar/keeping-your-employees-safe-during-winter-driving/" TargetMode="External"/><Relationship Id="rId32" Type="http://schemas.openxmlformats.org/officeDocument/2006/relationships/hyperlink" Target="https://roadsafetyatwork.ca/resource/online-course/supervising-employees-who-drive-for-work/" TargetMode="External"/><Relationship Id="rId37" Type="http://schemas.openxmlformats.org/officeDocument/2006/relationships/hyperlink" Target="https://vancouver.citynews.ca/audio/" TargetMode="External"/><Relationship Id="rId40" Type="http://schemas.openxmlformats.org/officeDocument/2006/relationships/hyperlink" Target="https://roadsafetyatwork.ca/shift-into-winter/for-all-drivers/" TargetMode="External"/><Relationship Id="rId45" Type="http://schemas.openxmlformats.org/officeDocument/2006/relationships/hyperlink" Target="https://roadsafetyatwork.ca/resource/handout/vehicle-emergency-kit-checklist/" TargetMode="External"/><Relationship Id="rId53" Type="http://schemas.openxmlformats.org/officeDocument/2006/relationships/hyperlink" Target="https://roadsafetyatwork.ca/resource/tool-kit/vehicle-inspections-and-maintenance/" TargetMode="External"/><Relationship Id="rId5" Type="http://schemas.openxmlformats.org/officeDocument/2006/relationships/hyperlink" Target="https://roadsafetyatwork.ca/resource/webinar/reducing-the-risks-of-driver-fatigue/" TargetMode="External"/><Relationship Id="rId19" Type="http://schemas.openxmlformats.org/officeDocument/2006/relationships/hyperlink" Target="https://www.youtube.com/watch?v=SKcibc-Qc78" TargetMode="External"/><Relationship Id="rId4" Type="http://schemas.openxmlformats.org/officeDocument/2006/relationships/hyperlink" Target="https://www.ihsa.ca/Road-Safety-Solutions/Tool-Kit-Resources/10-Driver-Fatigue.aspx" TargetMode="External"/><Relationship Id="rId9" Type="http://schemas.openxmlformats.org/officeDocument/2006/relationships/hyperlink" Target="https://www.youtube.com/watch?v=qYWB3AIUnVU" TargetMode="External"/><Relationship Id="rId14" Type="http://schemas.openxmlformats.org/officeDocument/2006/relationships/hyperlink" Target="https://roadsafetyatwork.ca/resource/webinar/driving-toward-a-stronger-road-safety-culture/" TargetMode="External"/><Relationship Id="rId22" Type="http://schemas.openxmlformats.org/officeDocument/2006/relationships/hyperlink" Target="https://www.drivebc.ca/" TargetMode="External"/><Relationship Id="rId27" Type="http://schemas.openxmlformats.org/officeDocument/2006/relationships/hyperlink" Target="https://roadsafetyatwork.ca/resource/tool-kit/tailgate-meetings/" TargetMode="External"/><Relationship Id="rId30" Type="http://schemas.openxmlformats.org/officeDocument/2006/relationships/hyperlink" Target="https://roadsafetyatwork.ca/resource/tool-kit/driving-for-the-conditions/" TargetMode="External"/><Relationship Id="rId35" Type="http://schemas.openxmlformats.org/officeDocument/2006/relationships/hyperlink" Target="https://roadsafetyatwork.ca/resource/tool-kit/driver-fatigue/" TargetMode="External"/><Relationship Id="rId43" Type="http://schemas.openxmlformats.org/officeDocument/2006/relationships/hyperlink" Target="https://roadsafetyatwork.ca/resource/tool/tripcheck/" TargetMode="External"/><Relationship Id="rId48" Type="http://schemas.openxmlformats.org/officeDocument/2006/relationships/hyperlink" Target="https://roadsafetyatwork.ca/resource/tool-kit/electric-vehicle-safety/" TargetMode="External"/><Relationship Id="rId56" Type="http://schemas.openxmlformats.org/officeDocument/2006/relationships/printerSettings" Target="../printerSettings/printerSettings1.bin"/><Relationship Id="rId8" Type="http://schemas.openxmlformats.org/officeDocument/2006/relationships/hyperlink" Target="https://www.youtube.com/playlist?list=PLFibWEIxd6vNkxz-GInPrgWVi-MXvvWWO" TargetMode="External"/><Relationship Id="rId51" Type="http://schemas.openxmlformats.org/officeDocument/2006/relationships/hyperlink" Target="https://roadsafetyatwork.ca/shift-into-winter/employer-and-supervisor-tools/" TargetMode="External"/><Relationship Id="rId3" Type="http://schemas.openxmlformats.org/officeDocument/2006/relationships/hyperlink" Target="https://roadsafetyatwork.ca/resource/webinar/shift-into-winter-practical-bc-winter-driving-tips/" TargetMode="External"/><Relationship Id="rId12" Type="http://schemas.openxmlformats.org/officeDocument/2006/relationships/hyperlink" Target="https://roadsafetyatwork.ca/resource/tool-kit/driver-orientation-and-training/" TargetMode="External"/><Relationship Id="rId17" Type="http://schemas.openxmlformats.org/officeDocument/2006/relationships/hyperlink" Target="https://www.worksafebc.com/en/resources/health-safety/toolbox-meeting-guides/maintain-three-point-contact-with-mobile-equipment" TargetMode="External"/><Relationship Id="rId25" Type="http://schemas.openxmlformats.org/officeDocument/2006/relationships/hyperlink" Target="https://roadsafetyatwork.ca/resource/webinar/clearing-the-way-for-safer-winter-driving/" TargetMode="External"/><Relationship Id="rId33" Type="http://schemas.openxmlformats.org/officeDocument/2006/relationships/hyperlink" Target="https://roadsafetyatwork.ca/resource/tool/tripcheck/" TargetMode="External"/><Relationship Id="rId38" Type="http://schemas.openxmlformats.org/officeDocument/2006/relationships/hyperlink" Target="https://roadsafetyatwork.ca/resource/tool-kit/driving-for-work/" TargetMode="External"/><Relationship Id="rId46" Type="http://schemas.openxmlformats.org/officeDocument/2006/relationships/hyperlink" Target="https://www.bcforestsafe.org/wp-content/uploads/2021/02/ps_ResourceRoadUserSafetyGuideBrochure.pdf" TargetMode="External"/><Relationship Id="rId20" Type="http://schemas.openxmlformats.org/officeDocument/2006/relationships/hyperlink" Target="https://www.youtube.com/watch?v=oH3rL6tqUj0" TargetMode="External"/><Relationship Id="rId41" Type="http://schemas.openxmlformats.org/officeDocument/2006/relationships/hyperlink" Target="https://roadsafetyatwork.ca/resource/tool-kit/journey-management-and-trip-planning/" TargetMode="External"/><Relationship Id="rId54" Type="http://schemas.openxmlformats.org/officeDocument/2006/relationships/hyperlink" Target="https://roadsafetyatwork.ca/resource/webinar/improving-safety-for-employees-who-drive-their-own-vehicles-for-work/" TargetMode="External"/><Relationship Id="rId1" Type="http://schemas.openxmlformats.org/officeDocument/2006/relationships/hyperlink" Target="https://roadsafetyatwork.ca/resource/tool-kit/driving-for-the-conditions/" TargetMode="External"/><Relationship Id="rId6" Type="http://schemas.openxmlformats.org/officeDocument/2006/relationships/hyperlink" Target="https://roadsafetyatwork.ca/resource/tool-kit/impaired-driving/" TargetMode="External"/><Relationship Id="rId15" Type="http://schemas.openxmlformats.org/officeDocument/2006/relationships/hyperlink" Target="https://roadsafetyatwork.ca/resource/online-course/supervising-employees-who-drive-for-work/" TargetMode="External"/><Relationship Id="rId23" Type="http://schemas.openxmlformats.org/officeDocument/2006/relationships/hyperlink" Target="https://roadsafetyatwork.ca/shift-into-winter/employer-and-supervisor-tools/" TargetMode="External"/><Relationship Id="rId28" Type="http://schemas.openxmlformats.org/officeDocument/2006/relationships/hyperlink" Target="https://roadsafetyatwork.ca/resource/webinar/shift-into-winter-practical-bc-winter-driving-tips/" TargetMode="External"/><Relationship Id="rId36" Type="http://schemas.openxmlformats.org/officeDocument/2006/relationships/hyperlink" Target="https://roadsafetyatwork.ca/shift-into-winter/for-all-drivers/" TargetMode="External"/><Relationship Id="rId49" Type="http://schemas.openxmlformats.org/officeDocument/2006/relationships/hyperlink" Target="https://roadsafetyatwork.ca/resource/handout/what-to-do-if-youre-involved-in-a-crash-checklist/" TargetMode="External"/><Relationship Id="rId57" Type="http://schemas.openxmlformats.org/officeDocument/2006/relationships/drawing" Target="../drawings/drawing1.xml"/><Relationship Id="rId10" Type="http://schemas.openxmlformats.org/officeDocument/2006/relationships/hyperlink" Target="https://roadsafetyatwork.ca/resource/tool-kit/policies-and-procedures/" TargetMode="External"/><Relationship Id="rId31" Type="http://schemas.openxmlformats.org/officeDocument/2006/relationships/hyperlink" Target="https://roadsafetyatwork.ca/resource/tool-kit/hazard-identification-and-risk-assessment/" TargetMode="External"/><Relationship Id="rId44" Type="http://schemas.openxmlformats.org/officeDocument/2006/relationships/hyperlink" Target="https://roadsafetyatwork.ca/resource/tool-kit/journey-management-and-trip-planning/" TargetMode="External"/><Relationship Id="rId52" Type="http://schemas.openxmlformats.org/officeDocument/2006/relationships/hyperlink" Target="https://roadsafetyatwork.ca/resource/tool-kit/vehicle-inspections-and-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showGridLines="0" tabSelected="1" zoomScale="70" zoomScaleNormal="70" workbookViewId="0">
      <selection activeCell="A14" sqref="A14"/>
    </sheetView>
  </sheetViews>
  <sheetFormatPr defaultColWidth="9.28515625" defaultRowHeight="15" x14ac:dyDescent="0.25"/>
  <cols>
    <col min="1" max="1" width="5.42578125" style="35" customWidth="1"/>
    <col min="2" max="2" width="10.42578125" style="39" customWidth="1"/>
    <col min="3" max="3" width="41.7109375" style="35" customWidth="1"/>
    <col min="4" max="4" width="14.7109375" style="35" customWidth="1"/>
    <col min="5" max="5" width="11.28515625" style="35" hidden="1" customWidth="1"/>
    <col min="6" max="6" width="14.7109375" style="35" customWidth="1"/>
    <col min="7" max="7" width="9.28515625" style="35" hidden="1" customWidth="1"/>
    <col min="8" max="8" width="11.28515625" style="35" hidden="1" customWidth="1"/>
    <col min="9" max="9" width="14.28515625" style="39" customWidth="1"/>
    <col min="10" max="10" width="60.7109375" style="35" customWidth="1"/>
    <col min="11" max="11" width="45.5703125" style="35" customWidth="1"/>
    <col min="12" max="16384" width="9.28515625" style="35"/>
  </cols>
  <sheetData>
    <row r="1" spans="2:11" ht="15.75" thickBot="1" x14ac:dyDescent="0.3"/>
    <row r="2" spans="2:11" ht="34.9" customHeight="1" x14ac:dyDescent="0.25">
      <c r="B2" s="108" t="s">
        <v>43</v>
      </c>
      <c r="C2" s="109"/>
      <c r="D2" s="109"/>
      <c r="E2" s="109"/>
      <c r="F2" s="109"/>
      <c r="G2" s="109"/>
      <c r="H2" s="109"/>
      <c r="I2" s="109"/>
      <c r="J2" s="109"/>
      <c r="K2" s="110"/>
    </row>
    <row r="3" spans="2:11" s="41" customFormat="1" ht="15.75" x14ac:dyDescent="0.25">
      <c r="B3" s="57" t="s">
        <v>0</v>
      </c>
      <c r="C3" s="40"/>
      <c r="D3" s="81" t="s">
        <v>2</v>
      </c>
      <c r="F3" s="42"/>
      <c r="G3" s="42"/>
      <c r="H3" s="42"/>
      <c r="I3" s="43"/>
      <c r="K3" s="58"/>
    </row>
    <row r="4" spans="2:11" s="41" customFormat="1" ht="15.75" x14ac:dyDescent="0.25">
      <c r="B4" s="59"/>
      <c r="I4" s="82"/>
      <c r="K4" s="58"/>
    </row>
    <row r="5" spans="2:11" s="44" customFormat="1" ht="15.75" x14ac:dyDescent="0.25">
      <c r="B5" s="114" t="s">
        <v>1</v>
      </c>
      <c r="C5" s="115"/>
      <c r="D5" s="115"/>
      <c r="E5" s="115"/>
      <c r="F5" s="115"/>
      <c r="G5" s="115"/>
      <c r="H5" s="115"/>
      <c r="I5" s="115"/>
      <c r="K5" s="60"/>
    </row>
    <row r="6" spans="2:11" s="45" customFormat="1" ht="34.9" customHeight="1" x14ac:dyDescent="0.25">
      <c r="B6" s="111" t="s">
        <v>130</v>
      </c>
      <c r="C6" s="112"/>
      <c r="D6" s="112"/>
      <c r="E6" s="112"/>
      <c r="F6" s="112"/>
      <c r="G6" s="112"/>
      <c r="H6" s="112"/>
      <c r="I6" s="112"/>
      <c r="J6" s="112"/>
      <c r="K6" s="113"/>
    </row>
    <row r="7" spans="2:11" s="45" customFormat="1" ht="34.9" customHeight="1" x14ac:dyDescent="0.25">
      <c r="B7" s="111" t="s">
        <v>131</v>
      </c>
      <c r="C7" s="112"/>
      <c r="D7" s="112"/>
      <c r="E7" s="112"/>
      <c r="F7" s="112"/>
      <c r="G7" s="112"/>
      <c r="H7" s="112"/>
      <c r="I7" s="112"/>
      <c r="J7" s="112"/>
      <c r="K7" s="113"/>
    </row>
    <row r="8" spans="2:11" s="45" customFormat="1" ht="33.4" customHeight="1" x14ac:dyDescent="0.25">
      <c r="B8" s="111" t="s">
        <v>50</v>
      </c>
      <c r="C8" s="112"/>
      <c r="D8" s="112"/>
      <c r="E8" s="112"/>
      <c r="F8" s="112"/>
      <c r="G8" s="112"/>
      <c r="H8" s="112"/>
      <c r="I8" s="112"/>
      <c r="J8" s="112"/>
      <c r="K8" s="113"/>
    </row>
    <row r="9" spans="2:11" s="45" customFormat="1" ht="34.9" customHeight="1" x14ac:dyDescent="0.25">
      <c r="B9" s="111" t="s">
        <v>132</v>
      </c>
      <c r="C9" s="112"/>
      <c r="D9" s="112"/>
      <c r="E9" s="112"/>
      <c r="F9" s="112"/>
      <c r="G9" s="112"/>
      <c r="H9" s="112"/>
      <c r="I9" s="112"/>
      <c r="J9" s="112"/>
      <c r="K9" s="113"/>
    </row>
    <row r="10" spans="2:11" x14ac:dyDescent="0.25">
      <c r="B10" s="61"/>
      <c r="K10" s="56"/>
    </row>
    <row r="11" spans="2:11" s="46" customFormat="1" ht="47.25" x14ac:dyDescent="0.25">
      <c r="B11" s="62" t="s">
        <v>17</v>
      </c>
      <c r="C11" s="54" t="s">
        <v>20</v>
      </c>
      <c r="D11" s="54" t="s">
        <v>18</v>
      </c>
      <c r="E11" s="54" t="s">
        <v>8</v>
      </c>
      <c r="F11" s="54" t="s">
        <v>19</v>
      </c>
      <c r="G11" s="54" t="s">
        <v>9</v>
      </c>
      <c r="H11" s="54" t="s">
        <v>13</v>
      </c>
      <c r="I11" s="54" t="s">
        <v>40</v>
      </c>
      <c r="J11" s="55" t="s">
        <v>44</v>
      </c>
      <c r="K11" s="63" t="s">
        <v>45</v>
      </c>
    </row>
    <row r="12" spans="2:11" s="47" customFormat="1" ht="16.899999999999999" customHeight="1" x14ac:dyDescent="0.25">
      <c r="B12" s="64" t="s">
        <v>10</v>
      </c>
      <c r="C12" s="89" t="s">
        <v>12</v>
      </c>
      <c r="D12" s="36" t="s">
        <v>6</v>
      </c>
      <c r="E12" s="36">
        <f>IF(D12="Low",1,IF(D12="Medium",2,IF(D12="High",3)))</f>
        <v>2</v>
      </c>
      <c r="F12" s="36" t="s">
        <v>6</v>
      </c>
      <c r="G12" s="51">
        <f>IF(F12="Low",1,IF(F12="Medium",2,IF(F12="High",3)))</f>
        <v>2</v>
      </c>
      <c r="H12" s="36">
        <f>E12*G12</f>
        <v>4</v>
      </c>
      <c r="I12" s="50" t="str">
        <f t="shared" ref="I12:I13" si="0">IF(H12&lt;1,"",IF(H12&lt;3,"LOW",IF(H12&gt;5,"HIGH","MEDIUM")))</f>
        <v>MEDIUM</v>
      </c>
      <c r="J12" s="37"/>
      <c r="K12" s="65"/>
    </row>
    <row r="13" spans="2:11" s="47" customFormat="1" ht="16.899999999999999" customHeight="1" x14ac:dyDescent="0.25">
      <c r="B13" s="64" t="s">
        <v>10</v>
      </c>
      <c r="C13" s="89" t="s">
        <v>143</v>
      </c>
      <c r="D13" s="36" t="s">
        <v>6</v>
      </c>
      <c r="E13" s="36">
        <f>IF(D13="Low",1,IF(D13="Medium",2,IF(D13="High",3)))</f>
        <v>2</v>
      </c>
      <c r="F13" s="36" t="s">
        <v>5</v>
      </c>
      <c r="G13" s="51">
        <f>IF(F13="Low",1,IF(F13="Medium",2,IF(F13="High",3)))</f>
        <v>3</v>
      </c>
      <c r="H13" s="36">
        <f>E13*G13</f>
        <v>6</v>
      </c>
      <c r="I13" s="50" t="str">
        <f t="shared" si="0"/>
        <v>HIGH</v>
      </c>
      <c r="J13" s="37"/>
      <c r="K13" s="71"/>
    </row>
    <row r="14" spans="2:11" s="47" customFormat="1" ht="19.899999999999999" customHeight="1" x14ac:dyDescent="0.25">
      <c r="B14" s="95" t="s">
        <v>14</v>
      </c>
      <c r="C14" s="97" t="s">
        <v>51</v>
      </c>
      <c r="D14" s="92"/>
      <c r="E14" s="92" t="b">
        <f t="shared" ref="E14" si="1">IF(D14="Low",1,IF(D14="Medium",2,IF(D14="High",3)))</f>
        <v>0</v>
      </c>
      <c r="F14" s="92"/>
      <c r="G14" s="92" t="b">
        <f t="shared" ref="G14" si="2">IF(F14="Low",1,IF(F14="Medium",2,IF(F14="High",3)))</f>
        <v>0</v>
      </c>
      <c r="H14" s="92">
        <f t="shared" ref="H14" si="3">E14*G14</f>
        <v>0</v>
      </c>
      <c r="I14" s="92" t="str">
        <f t="shared" ref="I14" si="4">IF(H14&lt;1,"",IF(H14&lt;3,"LOW",IF(H14&gt;5,"HIGH","MEDIUM")))</f>
        <v/>
      </c>
      <c r="J14" s="90" t="s">
        <v>94</v>
      </c>
      <c r="K14" s="76" t="s">
        <v>82</v>
      </c>
    </row>
    <row r="15" spans="2:11" s="47" customFormat="1" ht="19.899999999999999" customHeight="1" x14ac:dyDescent="0.25">
      <c r="B15" s="100"/>
      <c r="C15" s="101"/>
      <c r="D15" s="93"/>
      <c r="E15" s="93"/>
      <c r="F15" s="93"/>
      <c r="G15" s="93"/>
      <c r="H15" s="93"/>
      <c r="I15" s="93"/>
      <c r="J15" s="99"/>
      <c r="K15" s="83" t="s">
        <v>83</v>
      </c>
    </row>
    <row r="16" spans="2:11" s="47" customFormat="1" ht="19.899999999999999" customHeight="1" x14ac:dyDescent="0.25">
      <c r="B16" s="96"/>
      <c r="C16" s="98"/>
      <c r="D16" s="94"/>
      <c r="E16" s="94"/>
      <c r="F16" s="94"/>
      <c r="G16" s="94"/>
      <c r="H16" s="94"/>
      <c r="I16" s="94"/>
      <c r="J16" s="91"/>
      <c r="K16" s="83" t="s">
        <v>84</v>
      </c>
    </row>
    <row r="17" spans="2:11" s="47" customFormat="1" ht="19.899999999999999" customHeight="1" x14ac:dyDescent="0.25">
      <c r="B17" s="95" t="s">
        <v>14</v>
      </c>
      <c r="C17" s="97" t="s">
        <v>55</v>
      </c>
      <c r="D17" s="92"/>
      <c r="E17" s="92" t="b">
        <f>IF(D17="Low",1,IF(D17="Medium",2,IF(D17="High",3)))</f>
        <v>0</v>
      </c>
      <c r="F17" s="92"/>
      <c r="G17" s="92" t="b">
        <f>IF(F17="Low",1,IF(F17="Medium",2,IF(F17="High",3)))</f>
        <v>0</v>
      </c>
      <c r="H17" s="92">
        <f>E17*G17</f>
        <v>0</v>
      </c>
      <c r="I17" s="92" t="str">
        <f>IF(H17&lt;1,"",IF(H17&lt;3,"LOW",IF(H17&gt;5,"HIGH","MEDIUM")))</f>
        <v/>
      </c>
      <c r="J17" s="90" t="s">
        <v>95</v>
      </c>
      <c r="K17" s="76" t="s">
        <v>86</v>
      </c>
    </row>
    <row r="18" spans="2:11" s="47" customFormat="1" ht="19.899999999999999" customHeight="1" x14ac:dyDescent="0.25">
      <c r="B18" s="100"/>
      <c r="C18" s="101"/>
      <c r="D18" s="93"/>
      <c r="E18" s="93"/>
      <c r="F18" s="93"/>
      <c r="G18" s="93"/>
      <c r="H18" s="93"/>
      <c r="I18" s="93"/>
      <c r="J18" s="99"/>
      <c r="K18" s="83" t="s">
        <v>87</v>
      </c>
    </row>
    <row r="19" spans="2:11" s="47" customFormat="1" ht="19.899999999999999" customHeight="1" x14ac:dyDescent="0.25">
      <c r="B19" s="96"/>
      <c r="C19" s="98"/>
      <c r="D19" s="94"/>
      <c r="E19" s="94"/>
      <c r="F19" s="94"/>
      <c r="G19" s="94"/>
      <c r="H19" s="94"/>
      <c r="I19" s="94"/>
      <c r="J19" s="91"/>
      <c r="K19" s="83" t="s">
        <v>85</v>
      </c>
    </row>
    <row r="20" spans="2:11" s="47" customFormat="1" ht="19.899999999999999" customHeight="1" x14ac:dyDescent="0.25">
      <c r="B20" s="95" t="s">
        <v>14</v>
      </c>
      <c r="C20" s="97" t="s">
        <v>52</v>
      </c>
      <c r="D20" s="92"/>
      <c r="E20" s="92" t="b">
        <f t="shared" ref="E20:E71" si="5">IF(D20="Low",1,IF(D20="Medium",2,IF(D20="High",3)))</f>
        <v>0</v>
      </c>
      <c r="F20" s="92"/>
      <c r="G20" s="92" t="b">
        <f t="shared" ref="G20:G71" si="6">IF(F20="Low",1,IF(F20="Medium",2,IF(F20="High",3)))</f>
        <v>0</v>
      </c>
      <c r="H20" s="92">
        <f t="shared" ref="H20:H68" si="7">E20*G20</f>
        <v>0</v>
      </c>
      <c r="I20" s="92" t="str">
        <f t="shared" ref="I20:I68" si="8">IF(H20&lt;1,"",IF(H20&lt;3,"LOW",IF(H20&gt;5,"HIGH","MEDIUM")))</f>
        <v/>
      </c>
      <c r="J20" s="90" t="s">
        <v>141</v>
      </c>
      <c r="K20" s="76" t="s">
        <v>88</v>
      </c>
    </row>
    <row r="21" spans="2:11" s="47" customFormat="1" ht="19.899999999999999" customHeight="1" x14ac:dyDescent="0.25">
      <c r="B21" s="100"/>
      <c r="C21" s="101"/>
      <c r="D21" s="93"/>
      <c r="E21" s="93"/>
      <c r="F21" s="93"/>
      <c r="G21" s="93"/>
      <c r="H21" s="93"/>
      <c r="I21" s="93"/>
      <c r="J21" s="99"/>
      <c r="K21" s="83" t="s">
        <v>90</v>
      </c>
    </row>
    <row r="22" spans="2:11" s="47" customFormat="1" ht="19.899999999999999" customHeight="1" x14ac:dyDescent="0.25">
      <c r="B22" s="96"/>
      <c r="C22" s="98"/>
      <c r="D22" s="94"/>
      <c r="E22" s="94"/>
      <c r="F22" s="94"/>
      <c r="G22" s="94"/>
      <c r="H22" s="94"/>
      <c r="I22" s="94"/>
      <c r="J22" s="91"/>
      <c r="K22" s="77" t="s">
        <v>89</v>
      </c>
    </row>
    <row r="23" spans="2:11" s="47" customFormat="1" ht="24" customHeight="1" x14ac:dyDescent="0.25">
      <c r="B23" s="95" t="s">
        <v>14</v>
      </c>
      <c r="C23" s="97" t="s">
        <v>53</v>
      </c>
      <c r="D23" s="92"/>
      <c r="E23" s="92" t="b">
        <f t="shared" si="5"/>
        <v>0</v>
      </c>
      <c r="F23" s="92"/>
      <c r="G23" s="92" t="b">
        <f t="shared" si="6"/>
        <v>0</v>
      </c>
      <c r="H23" s="92">
        <f t="shared" si="7"/>
        <v>0</v>
      </c>
      <c r="I23" s="92" t="str">
        <f t="shared" si="8"/>
        <v/>
      </c>
      <c r="J23" s="90" t="s">
        <v>142</v>
      </c>
      <c r="K23" s="83" t="s">
        <v>108</v>
      </c>
    </row>
    <row r="24" spans="2:11" s="47" customFormat="1" ht="24" customHeight="1" x14ac:dyDescent="0.25">
      <c r="B24" s="100"/>
      <c r="C24" s="101"/>
      <c r="D24" s="93"/>
      <c r="E24" s="93"/>
      <c r="F24" s="93"/>
      <c r="G24" s="93"/>
      <c r="H24" s="93"/>
      <c r="I24" s="93"/>
      <c r="J24" s="99"/>
      <c r="K24" s="83" t="s">
        <v>92</v>
      </c>
    </row>
    <row r="25" spans="2:11" s="47" customFormat="1" ht="24" customHeight="1" x14ac:dyDescent="0.25">
      <c r="B25" s="96"/>
      <c r="C25" s="98"/>
      <c r="D25" s="94"/>
      <c r="E25" s="94"/>
      <c r="F25" s="94"/>
      <c r="G25" s="94"/>
      <c r="H25" s="94"/>
      <c r="I25" s="94"/>
      <c r="J25" s="91"/>
      <c r="K25" s="77" t="s">
        <v>93</v>
      </c>
    </row>
    <row r="26" spans="2:11" s="47" customFormat="1" ht="24" customHeight="1" x14ac:dyDescent="0.25">
      <c r="B26" s="95" t="s">
        <v>14</v>
      </c>
      <c r="C26" s="97" t="s">
        <v>54</v>
      </c>
      <c r="D26" s="92"/>
      <c r="E26" s="92" t="b">
        <f t="shared" si="5"/>
        <v>0</v>
      </c>
      <c r="F26" s="92"/>
      <c r="G26" s="92" t="b">
        <f t="shared" si="6"/>
        <v>0</v>
      </c>
      <c r="H26" s="92">
        <f t="shared" si="7"/>
        <v>0</v>
      </c>
      <c r="I26" s="92" t="str">
        <f t="shared" si="8"/>
        <v/>
      </c>
      <c r="J26" s="90" t="s">
        <v>58</v>
      </c>
      <c r="K26" s="76" t="s">
        <v>96</v>
      </c>
    </row>
    <row r="27" spans="2:11" s="47" customFormat="1" ht="24" customHeight="1" x14ac:dyDescent="0.25">
      <c r="B27" s="96"/>
      <c r="C27" s="98"/>
      <c r="D27" s="94"/>
      <c r="E27" s="94"/>
      <c r="F27" s="94"/>
      <c r="G27" s="94"/>
      <c r="H27" s="94"/>
      <c r="I27" s="94"/>
      <c r="J27" s="91"/>
      <c r="K27" s="83" t="s">
        <v>97</v>
      </c>
    </row>
    <row r="28" spans="2:11" s="47" customFormat="1" ht="19.899999999999999" customHeight="1" x14ac:dyDescent="0.25">
      <c r="B28" s="95" t="s">
        <v>14</v>
      </c>
      <c r="C28" s="97" t="s">
        <v>145</v>
      </c>
      <c r="D28" s="92"/>
      <c r="E28" s="92" t="b">
        <f t="shared" si="5"/>
        <v>0</v>
      </c>
      <c r="F28" s="92"/>
      <c r="G28" s="92" t="b">
        <f t="shared" si="6"/>
        <v>0</v>
      </c>
      <c r="H28" s="92">
        <f t="shared" si="7"/>
        <v>0</v>
      </c>
      <c r="I28" s="92" t="str">
        <f t="shared" si="8"/>
        <v/>
      </c>
      <c r="J28" s="90" t="s">
        <v>98</v>
      </c>
      <c r="K28" s="76" t="s">
        <v>99</v>
      </c>
    </row>
    <row r="29" spans="2:11" s="47" customFormat="1" ht="19.899999999999999" customHeight="1" x14ac:dyDescent="0.25">
      <c r="B29" s="100"/>
      <c r="C29" s="101"/>
      <c r="D29" s="93"/>
      <c r="E29" s="93"/>
      <c r="F29" s="93"/>
      <c r="G29" s="93"/>
      <c r="H29" s="93"/>
      <c r="I29" s="93"/>
      <c r="J29" s="99"/>
      <c r="K29" s="83" t="s">
        <v>133</v>
      </c>
    </row>
    <row r="30" spans="2:11" s="47" customFormat="1" ht="19.899999999999999" customHeight="1" x14ac:dyDescent="0.25">
      <c r="B30" s="96"/>
      <c r="C30" s="98"/>
      <c r="D30" s="94"/>
      <c r="E30" s="94"/>
      <c r="F30" s="94"/>
      <c r="G30" s="94"/>
      <c r="H30" s="94"/>
      <c r="I30" s="94"/>
      <c r="J30" s="91"/>
      <c r="K30" s="83" t="s">
        <v>100</v>
      </c>
    </row>
    <row r="31" spans="2:11" s="47" customFormat="1" ht="24" customHeight="1" x14ac:dyDescent="0.25">
      <c r="B31" s="95" t="s">
        <v>14</v>
      </c>
      <c r="C31" s="97" t="s">
        <v>59</v>
      </c>
      <c r="D31" s="92"/>
      <c r="E31" s="92" t="b">
        <f t="shared" si="5"/>
        <v>0</v>
      </c>
      <c r="F31" s="92"/>
      <c r="G31" s="92" t="b">
        <f t="shared" si="6"/>
        <v>0</v>
      </c>
      <c r="H31" s="92">
        <f t="shared" si="7"/>
        <v>0</v>
      </c>
      <c r="I31" s="92" t="str">
        <f t="shared" si="8"/>
        <v/>
      </c>
      <c r="J31" s="97" t="s">
        <v>57</v>
      </c>
      <c r="K31" s="76" t="s">
        <v>101</v>
      </c>
    </row>
    <row r="32" spans="2:11" s="47" customFormat="1" ht="24" customHeight="1" x14ac:dyDescent="0.25">
      <c r="B32" s="96"/>
      <c r="C32" s="98"/>
      <c r="D32" s="94"/>
      <c r="E32" s="94"/>
      <c r="F32" s="94"/>
      <c r="G32" s="94"/>
      <c r="H32" s="94"/>
      <c r="I32" s="94"/>
      <c r="J32" s="98"/>
      <c r="K32" s="77" t="s">
        <v>102</v>
      </c>
    </row>
    <row r="33" spans="2:11" s="47" customFormat="1" ht="19.899999999999999" customHeight="1" x14ac:dyDescent="0.25">
      <c r="B33" s="103" t="s">
        <v>14</v>
      </c>
      <c r="C33" s="104" t="s">
        <v>140</v>
      </c>
      <c r="D33" s="105"/>
      <c r="E33" s="92" t="b">
        <f t="shared" si="5"/>
        <v>0</v>
      </c>
      <c r="F33" s="105"/>
      <c r="G33" s="92" t="b">
        <f t="shared" si="6"/>
        <v>0</v>
      </c>
      <c r="H33" s="92">
        <f t="shared" si="7"/>
        <v>0</v>
      </c>
      <c r="I33" s="92" t="str">
        <f t="shared" si="8"/>
        <v/>
      </c>
      <c r="J33" s="102" t="s">
        <v>56</v>
      </c>
      <c r="K33" s="84" t="s">
        <v>103</v>
      </c>
    </row>
    <row r="34" spans="2:11" s="47" customFormat="1" ht="19.899999999999999" customHeight="1" x14ac:dyDescent="0.25">
      <c r="B34" s="103"/>
      <c r="C34" s="104"/>
      <c r="D34" s="105"/>
      <c r="E34" s="93"/>
      <c r="F34" s="105"/>
      <c r="G34" s="93"/>
      <c r="H34" s="93"/>
      <c r="I34" s="93"/>
      <c r="J34" s="102"/>
      <c r="K34" s="84" t="s">
        <v>104</v>
      </c>
    </row>
    <row r="35" spans="2:11" s="47" customFormat="1" ht="19.899999999999999" customHeight="1" x14ac:dyDescent="0.25">
      <c r="B35" s="103"/>
      <c r="C35" s="104"/>
      <c r="D35" s="105"/>
      <c r="E35" s="94"/>
      <c r="F35" s="105"/>
      <c r="G35" s="94"/>
      <c r="H35" s="94"/>
      <c r="I35" s="94"/>
      <c r="J35" s="102"/>
      <c r="K35" s="85" t="s">
        <v>105</v>
      </c>
    </row>
    <row r="36" spans="2:11" s="47" customFormat="1" ht="19.899999999999999" customHeight="1" x14ac:dyDescent="0.25">
      <c r="B36" s="106" t="s">
        <v>15</v>
      </c>
      <c r="C36" s="107" t="s">
        <v>139</v>
      </c>
      <c r="D36" s="105"/>
      <c r="E36" s="92" t="b">
        <f t="shared" si="5"/>
        <v>0</v>
      </c>
      <c r="F36" s="105"/>
      <c r="G36" s="92" t="b">
        <f t="shared" si="6"/>
        <v>0</v>
      </c>
      <c r="H36" s="92">
        <f t="shared" si="7"/>
        <v>0</v>
      </c>
      <c r="I36" s="105" t="str">
        <f t="shared" si="8"/>
        <v/>
      </c>
      <c r="J36" s="90" t="s">
        <v>72</v>
      </c>
      <c r="K36" s="76" t="s">
        <v>106</v>
      </c>
    </row>
    <row r="37" spans="2:11" s="47" customFormat="1" ht="19.899999999999999" customHeight="1" x14ac:dyDescent="0.25">
      <c r="B37" s="106"/>
      <c r="C37" s="107"/>
      <c r="D37" s="105"/>
      <c r="E37" s="93"/>
      <c r="F37" s="105"/>
      <c r="G37" s="93"/>
      <c r="H37" s="93"/>
      <c r="I37" s="105"/>
      <c r="J37" s="99"/>
      <c r="K37" s="83" t="s">
        <v>107</v>
      </c>
    </row>
    <row r="38" spans="2:11" s="47" customFormat="1" ht="19.899999999999999" customHeight="1" x14ac:dyDescent="0.25">
      <c r="B38" s="106"/>
      <c r="C38" s="107"/>
      <c r="D38" s="105"/>
      <c r="E38" s="94"/>
      <c r="F38" s="105"/>
      <c r="G38" s="94"/>
      <c r="H38" s="94"/>
      <c r="I38" s="105"/>
      <c r="J38" s="91"/>
      <c r="K38" s="77" t="s">
        <v>91</v>
      </c>
    </row>
    <row r="39" spans="2:11" s="47" customFormat="1" ht="28.15" customHeight="1" x14ac:dyDescent="0.25">
      <c r="B39" s="95" t="s">
        <v>15</v>
      </c>
      <c r="C39" s="97" t="s">
        <v>61</v>
      </c>
      <c r="D39" s="92"/>
      <c r="E39" s="92" t="b">
        <f>IF(D39="Low",1,IF(D39="Medium",2,IF(D39="High",3)))</f>
        <v>0</v>
      </c>
      <c r="F39" s="92"/>
      <c r="G39" s="92" t="b">
        <f>IF(F39="Low",1,IF(F39="Medium",2,IF(F39="High",3)))</f>
        <v>0</v>
      </c>
      <c r="H39" s="92">
        <f>E39*G39</f>
        <v>0</v>
      </c>
      <c r="I39" s="92" t="str">
        <f>IF(H39&lt;1,"",IF(H39&lt;3,"LOW",IF(H39&gt;5,"HIGH","MEDIUM")))</f>
        <v/>
      </c>
      <c r="J39" s="90" t="s">
        <v>134</v>
      </c>
      <c r="K39" s="76" t="s">
        <v>106</v>
      </c>
    </row>
    <row r="40" spans="2:11" s="47" customFormat="1" ht="28.15" customHeight="1" x14ac:dyDescent="0.25">
      <c r="B40" s="100"/>
      <c r="C40" s="101"/>
      <c r="D40" s="93"/>
      <c r="E40" s="93"/>
      <c r="F40" s="93"/>
      <c r="G40" s="93"/>
      <c r="H40" s="93"/>
      <c r="I40" s="93"/>
      <c r="J40" s="99"/>
      <c r="K40" s="83" t="s">
        <v>83</v>
      </c>
    </row>
    <row r="41" spans="2:11" s="47" customFormat="1" ht="28.15" customHeight="1" x14ac:dyDescent="0.25">
      <c r="B41" s="96"/>
      <c r="C41" s="98"/>
      <c r="D41" s="94"/>
      <c r="E41" s="94"/>
      <c r="F41" s="94"/>
      <c r="G41" s="94"/>
      <c r="H41" s="94"/>
      <c r="I41" s="94"/>
      <c r="J41" s="91"/>
      <c r="K41" s="83" t="s">
        <v>109</v>
      </c>
    </row>
    <row r="42" spans="2:11" s="47" customFormat="1" ht="28.15" customHeight="1" x14ac:dyDescent="0.25">
      <c r="B42" s="95" t="s">
        <v>15</v>
      </c>
      <c r="C42" s="97" t="s">
        <v>62</v>
      </c>
      <c r="D42" s="92"/>
      <c r="E42" s="92" t="b">
        <f>IF(D42="Low",1,IF(D42="Medium",2,IF(D42="High",3)))</f>
        <v>0</v>
      </c>
      <c r="F42" s="92"/>
      <c r="G42" s="92" t="b">
        <f>IF(F42="Low",1,IF(F42="Medium",2,IF(F42="High",3)))</f>
        <v>0</v>
      </c>
      <c r="H42" s="92">
        <f>E42*G42</f>
        <v>0</v>
      </c>
      <c r="I42" s="92" t="str">
        <f>IF(H42&lt;1,"",IF(H42&lt;3,"LOW",IF(H42&gt;5,"HIGH","MEDIUM")))</f>
        <v/>
      </c>
      <c r="J42" s="90" t="s">
        <v>111</v>
      </c>
      <c r="K42" s="76" t="s">
        <v>110</v>
      </c>
    </row>
    <row r="43" spans="2:11" s="47" customFormat="1" ht="28.15" customHeight="1" x14ac:dyDescent="0.25">
      <c r="B43" s="100"/>
      <c r="C43" s="101"/>
      <c r="D43" s="93"/>
      <c r="E43" s="93"/>
      <c r="F43" s="93"/>
      <c r="G43" s="93"/>
      <c r="H43" s="93"/>
      <c r="I43" s="93"/>
      <c r="J43" s="99"/>
      <c r="K43" s="83" t="s">
        <v>82</v>
      </c>
    </row>
    <row r="44" spans="2:11" s="47" customFormat="1" ht="28.15" customHeight="1" x14ac:dyDescent="0.25">
      <c r="B44" s="96"/>
      <c r="C44" s="98"/>
      <c r="D44" s="94"/>
      <c r="E44" s="94"/>
      <c r="F44" s="94"/>
      <c r="G44" s="94"/>
      <c r="H44" s="94"/>
      <c r="I44" s="94"/>
      <c r="J44" s="91"/>
      <c r="K44" s="83" t="s">
        <v>112</v>
      </c>
    </row>
    <row r="45" spans="2:11" s="47" customFormat="1" ht="19.899999999999999" customHeight="1" x14ac:dyDescent="0.25">
      <c r="B45" s="95" t="s">
        <v>15</v>
      </c>
      <c r="C45" s="97" t="s">
        <v>60</v>
      </c>
      <c r="D45" s="92"/>
      <c r="E45" s="92" t="b">
        <f t="shared" si="5"/>
        <v>0</v>
      </c>
      <c r="F45" s="92"/>
      <c r="G45" s="92" t="b">
        <f t="shared" si="6"/>
        <v>0</v>
      </c>
      <c r="H45" s="92">
        <f t="shared" si="7"/>
        <v>0</v>
      </c>
      <c r="I45" s="92" t="str">
        <f t="shared" si="8"/>
        <v/>
      </c>
      <c r="J45" s="90" t="s">
        <v>71</v>
      </c>
      <c r="K45" s="76" t="s">
        <v>133</v>
      </c>
    </row>
    <row r="46" spans="2:11" s="47" customFormat="1" ht="19.899999999999999" customHeight="1" x14ac:dyDescent="0.25">
      <c r="B46" s="100"/>
      <c r="C46" s="101"/>
      <c r="D46" s="93"/>
      <c r="E46" s="93"/>
      <c r="F46" s="93"/>
      <c r="G46" s="93"/>
      <c r="H46" s="93"/>
      <c r="I46" s="93"/>
      <c r="J46" s="99"/>
      <c r="K46" s="83" t="s">
        <v>113</v>
      </c>
    </row>
    <row r="47" spans="2:11" s="47" customFormat="1" ht="19.899999999999999" customHeight="1" x14ac:dyDescent="0.25">
      <c r="B47" s="96"/>
      <c r="C47" s="98"/>
      <c r="D47" s="94"/>
      <c r="E47" s="94"/>
      <c r="F47" s="94"/>
      <c r="G47" s="94"/>
      <c r="H47" s="94"/>
      <c r="I47" s="94"/>
      <c r="J47" s="91"/>
      <c r="K47" s="83" t="s">
        <v>114</v>
      </c>
    </row>
    <row r="48" spans="2:11" s="47" customFormat="1" ht="28.15" customHeight="1" x14ac:dyDescent="0.25">
      <c r="B48" s="95" t="s">
        <v>15</v>
      </c>
      <c r="C48" s="97" t="s">
        <v>47</v>
      </c>
      <c r="D48" s="92"/>
      <c r="E48" s="92" t="b">
        <f t="shared" si="5"/>
        <v>0</v>
      </c>
      <c r="F48" s="92"/>
      <c r="G48" s="92" t="b">
        <f t="shared" si="6"/>
        <v>0</v>
      </c>
      <c r="H48" s="92">
        <f t="shared" si="7"/>
        <v>0</v>
      </c>
      <c r="I48" s="92" t="str">
        <f t="shared" si="8"/>
        <v/>
      </c>
      <c r="J48" s="90" t="s">
        <v>115</v>
      </c>
      <c r="K48" s="76" t="s">
        <v>116</v>
      </c>
    </row>
    <row r="49" spans="2:11" s="47" customFormat="1" ht="28.15" customHeight="1" x14ac:dyDescent="0.25">
      <c r="B49" s="96"/>
      <c r="C49" s="98"/>
      <c r="D49" s="94"/>
      <c r="E49" s="94"/>
      <c r="F49" s="94"/>
      <c r="G49" s="94"/>
      <c r="H49" s="94"/>
      <c r="I49" s="94"/>
      <c r="J49" s="91"/>
      <c r="K49" s="83" t="s">
        <v>117</v>
      </c>
    </row>
    <row r="50" spans="2:11" s="47" customFormat="1" ht="28.15" customHeight="1" x14ac:dyDescent="0.25">
      <c r="B50" s="95" t="s">
        <v>15</v>
      </c>
      <c r="C50" s="97" t="s">
        <v>48</v>
      </c>
      <c r="D50" s="92"/>
      <c r="E50" s="92" t="b">
        <f t="shared" si="5"/>
        <v>0</v>
      </c>
      <c r="F50" s="92"/>
      <c r="G50" s="92" t="b">
        <f t="shared" si="6"/>
        <v>0</v>
      </c>
      <c r="H50" s="92">
        <f t="shared" si="7"/>
        <v>0</v>
      </c>
      <c r="I50" s="92" t="str">
        <f t="shared" si="8"/>
        <v/>
      </c>
      <c r="J50" s="90" t="s">
        <v>144</v>
      </c>
      <c r="K50" s="76" t="s">
        <v>118</v>
      </c>
    </row>
    <row r="51" spans="2:11" s="47" customFormat="1" ht="28.15" customHeight="1" x14ac:dyDescent="0.25">
      <c r="B51" s="96"/>
      <c r="C51" s="98"/>
      <c r="D51" s="94"/>
      <c r="E51" s="94"/>
      <c r="F51" s="94"/>
      <c r="G51" s="94"/>
      <c r="H51" s="94"/>
      <c r="I51" s="94"/>
      <c r="J51" s="91"/>
      <c r="K51" s="83" t="s">
        <v>119</v>
      </c>
    </row>
    <row r="52" spans="2:11" s="47" customFormat="1" ht="28.15" customHeight="1" x14ac:dyDescent="0.25">
      <c r="B52" s="95" t="s">
        <v>15</v>
      </c>
      <c r="C52" s="97" t="s">
        <v>49</v>
      </c>
      <c r="D52" s="92"/>
      <c r="E52" s="92" t="b">
        <f t="shared" si="5"/>
        <v>0</v>
      </c>
      <c r="F52" s="92"/>
      <c r="G52" s="92" t="b">
        <f t="shared" si="6"/>
        <v>0</v>
      </c>
      <c r="H52" s="92">
        <f t="shared" si="7"/>
        <v>0</v>
      </c>
      <c r="I52" s="92" t="str">
        <f t="shared" si="8"/>
        <v/>
      </c>
      <c r="J52" s="90" t="s">
        <v>135</v>
      </c>
      <c r="K52" s="76" t="s">
        <v>120</v>
      </c>
    </row>
    <row r="53" spans="2:11" s="47" customFormat="1" ht="28.15" customHeight="1" x14ac:dyDescent="0.25">
      <c r="B53" s="96"/>
      <c r="C53" s="98"/>
      <c r="D53" s="94"/>
      <c r="E53" s="94"/>
      <c r="F53" s="94"/>
      <c r="G53" s="94"/>
      <c r="H53" s="94"/>
      <c r="I53" s="94"/>
      <c r="J53" s="91"/>
      <c r="K53" s="83" t="s">
        <v>121</v>
      </c>
    </row>
    <row r="54" spans="2:11" s="47" customFormat="1" ht="19.899999999999999" customHeight="1" x14ac:dyDescent="0.25">
      <c r="B54" s="95" t="s">
        <v>15</v>
      </c>
      <c r="C54" s="97" t="s">
        <v>137</v>
      </c>
      <c r="D54" s="92"/>
      <c r="E54" s="92" t="b">
        <f t="shared" si="5"/>
        <v>0</v>
      </c>
      <c r="F54" s="92"/>
      <c r="G54" s="92" t="b">
        <f t="shared" si="6"/>
        <v>0</v>
      </c>
      <c r="H54" s="92">
        <f t="shared" si="7"/>
        <v>0</v>
      </c>
      <c r="I54" s="92" t="str">
        <f t="shared" si="8"/>
        <v/>
      </c>
      <c r="J54" s="90" t="s">
        <v>75</v>
      </c>
      <c r="K54" s="76" t="s">
        <v>122</v>
      </c>
    </row>
    <row r="55" spans="2:11" s="47" customFormat="1" ht="19.899999999999999" customHeight="1" x14ac:dyDescent="0.25">
      <c r="B55" s="100"/>
      <c r="C55" s="101"/>
      <c r="D55" s="93"/>
      <c r="E55" s="93"/>
      <c r="F55" s="93"/>
      <c r="G55" s="93"/>
      <c r="H55" s="93"/>
      <c r="I55" s="93"/>
      <c r="J55" s="99"/>
      <c r="K55" s="83" t="s">
        <v>99</v>
      </c>
    </row>
    <row r="56" spans="2:11" s="47" customFormat="1" ht="19.899999999999999" customHeight="1" x14ac:dyDescent="0.25">
      <c r="B56" s="96"/>
      <c r="C56" s="98"/>
      <c r="D56" s="94"/>
      <c r="E56" s="94"/>
      <c r="F56" s="94"/>
      <c r="G56" s="94"/>
      <c r="H56" s="94"/>
      <c r="I56" s="94"/>
      <c r="J56" s="91"/>
      <c r="K56" s="87" t="s">
        <v>123</v>
      </c>
    </row>
    <row r="57" spans="2:11" s="47" customFormat="1" ht="19.899999999999999" customHeight="1" x14ac:dyDescent="0.25">
      <c r="B57" s="95" t="s">
        <v>15</v>
      </c>
      <c r="C57" s="97" t="s">
        <v>73</v>
      </c>
      <c r="D57" s="92"/>
      <c r="E57" s="92" t="b">
        <f>IF(D57="Low",1,IF(D57="Medium",2,IF(D57="High",3)))</f>
        <v>0</v>
      </c>
      <c r="F57" s="92"/>
      <c r="G57" s="92" t="b">
        <f>IF(F57="Low",1,IF(F57="Medium",2,IF(F57="High",3)))</f>
        <v>0</v>
      </c>
      <c r="H57" s="92">
        <f>E57*G57</f>
        <v>0</v>
      </c>
      <c r="I57" s="92" t="str">
        <f>IF(H57&lt;1,"",IF(H57&lt;3,"LOW",IF(H57&gt;5,"HIGH","MEDIUM")))</f>
        <v/>
      </c>
      <c r="J57" s="90" t="s">
        <v>74</v>
      </c>
      <c r="K57" s="76" t="s">
        <v>124</v>
      </c>
    </row>
    <row r="58" spans="2:11" s="47" customFormat="1" ht="19.899999999999999" customHeight="1" x14ac:dyDescent="0.25">
      <c r="B58" s="100"/>
      <c r="C58" s="101"/>
      <c r="D58" s="93"/>
      <c r="E58" s="93"/>
      <c r="F58" s="93"/>
      <c r="G58" s="93"/>
      <c r="H58" s="93"/>
      <c r="I58" s="93"/>
      <c r="J58" s="99"/>
      <c r="K58" s="83" t="s">
        <v>67</v>
      </c>
    </row>
    <row r="59" spans="2:11" s="47" customFormat="1" ht="19.899999999999999" customHeight="1" x14ac:dyDescent="0.25">
      <c r="B59" s="96"/>
      <c r="C59" s="98"/>
      <c r="D59" s="94"/>
      <c r="E59" s="94"/>
      <c r="F59" s="94"/>
      <c r="G59" s="94"/>
      <c r="H59" s="94"/>
      <c r="I59" s="94"/>
      <c r="J59" s="91"/>
      <c r="K59" s="83" t="s">
        <v>125</v>
      </c>
    </row>
    <row r="60" spans="2:11" s="47" customFormat="1" ht="30" customHeight="1" x14ac:dyDescent="0.25">
      <c r="B60" s="95" t="s">
        <v>15</v>
      </c>
      <c r="C60" s="97" t="s">
        <v>65</v>
      </c>
      <c r="D60" s="92"/>
      <c r="E60" s="92" t="b">
        <f t="shared" si="5"/>
        <v>0</v>
      </c>
      <c r="F60" s="92"/>
      <c r="G60" s="92" t="b">
        <f t="shared" si="6"/>
        <v>0</v>
      </c>
      <c r="H60" s="92">
        <f t="shared" si="7"/>
        <v>0</v>
      </c>
      <c r="I60" s="92" t="str">
        <f t="shared" si="8"/>
        <v/>
      </c>
      <c r="J60" s="90" t="s">
        <v>76</v>
      </c>
      <c r="K60" s="76" t="s">
        <v>68</v>
      </c>
    </row>
    <row r="61" spans="2:11" s="47" customFormat="1" ht="30" customHeight="1" x14ac:dyDescent="0.25">
      <c r="B61" s="96"/>
      <c r="C61" s="98"/>
      <c r="D61" s="94"/>
      <c r="E61" s="94"/>
      <c r="F61" s="94"/>
      <c r="G61" s="94"/>
      <c r="H61" s="94"/>
      <c r="I61" s="94"/>
      <c r="J61" s="91"/>
      <c r="K61" s="77" t="s">
        <v>128</v>
      </c>
    </row>
    <row r="62" spans="2:11" s="47" customFormat="1" ht="28.15" customHeight="1" x14ac:dyDescent="0.25">
      <c r="B62" s="66" t="s">
        <v>15</v>
      </c>
      <c r="C62" s="72" t="s">
        <v>138</v>
      </c>
      <c r="D62" s="53"/>
      <c r="E62" s="53" t="b">
        <f t="shared" si="5"/>
        <v>0</v>
      </c>
      <c r="F62" s="53"/>
      <c r="G62" s="53" t="b">
        <f t="shared" si="6"/>
        <v>0</v>
      </c>
      <c r="H62" s="53">
        <f t="shared" si="7"/>
        <v>0</v>
      </c>
      <c r="I62" s="53" t="str">
        <f t="shared" si="8"/>
        <v/>
      </c>
      <c r="J62" s="72" t="s">
        <v>136</v>
      </c>
      <c r="K62" s="75" t="s">
        <v>70</v>
      </c>
    </row>
    <row r="63" spans="2:11" s="47" customFormat="1" ht="46.9" customHeight="1" x14ac:dyDescent="0.25">
      <c r="B63" s="66" t="s">
        <v>16</v>
      </c>
      <c r="C63" s="72" t="s">
        <v>46</v>
      </c>
      <c r="D63" s="53"/>
      <c r="E63" s="53" t="b">
        <f t="shared" si="5"/>
        <v>0</v>
      </c>
      <c r="F63" s="53"/>
      <c r="G63" s="53" t="b">
        <f t="shared" si="6"/>
        <v>0</v>
      </c>
      <c r="H63" s="53">
        <f t="shared" si="7"/>
        <v>0</v>
      </c>
      <c r="I63" s="53" t="str">
        <f t="shared" si="8"/>
        <v/>
      </c>
      <c r="J63" s="72" t="s">
        <v>63</v>
      </c>
      <c r="K63" s="76" t="s">
        <v>69</v>
      </c>
    </row>
    <row r="64" spans="2:11" s="47" customFormat="1" ht="24" customHeight="1" x14ac:dyDescent="0.25">
      <c r="B64" s="95" t="s">
        <v>16</v>
      </c>
      <c r="C64" s="97" t="s">
        <v>80</v>
      </c>
      <c r="D64" s="92"/>
      <c r="E64" s="92" t="b">
        <f t="shared" si="5"/>
        <v>0</v>
      </c>
      <c r="F64" s="92"/>
      <c r="G64" s="92" t="b">
        <f t="shared" si="6"/>
        <v>0</v>
      </c>
      <c r="H64" s="92">
        <f t="shared" si="7"/>
        <v>0</v>
      </c>
      <c r="I64" s="92" t="str">
        <f t="shared" si="8"/>
        <v/>
      </c>
      <c r="J64" s="90" t="s">
        <v>77</v>
      </c>
      <c r="K64" s="86" t="s">
        <v>127</v>
      </c>
    </row>
    <row r="65" spans="2:11" s="47" customFormat="1" ht="24" customHeight="1" x14ac:dyDescent="0.25">
      <c r="B65" s="96"/>
      <c r="C65" s="98"/>
      <c r="D65" s="94"/>
      <c r="E65" s="94"/>
      <c r="F65" s="94"/>
      <c r="G65" s="94"/>
      <c r="H65" s="94"/>
      <c r="I65" s="94"/>
      <c r="J65" s="91"/>
      <c r="K65" s="88" t="s">
        <v>126</v>
      </c>
    </row>
    <row r="66" spans="2:11" s="47" customFormat="1" ht="19.899999999999999" customHeight="1" x14ac:dyDescent="0.25">
      <c r="B66" s="95" t="s">
        <v>16</v>
      </c>
      <c r="C66" s="97" t="s">
        <v>66</v>
      </c>
      <c r="D66" s="92"/>
      <c r="E66" s="92" t="b">
        <f t="shared" si="5"/>
        <v>0</v>
      </c>
      <c r="F66" s="92"/>
      <c r="G66" s="92" t="b">
        <f t="shared" si="6"/>
        <v>0</v>
      </c>
      <c r="H66" s="92">
        <f t="shared" si="7"/>
        <v>0</v>
      </c>
      <c r="I66" s="92" t="str">
        <f t="shared" si="8"/>
        <v/>
      </c>
      <c r="J66" s="90" t="s">
        <v>78</v>
      </c>
      <c r="K66" s="76" t="s">
        <v>68</v>
      </c>
    </row>
    <row r="67" spans="2:11" s="47" customFormat="1" ht="30" customHeight="1" x14ac:dyDescent="0.25">
      <c r="B67" s="96"/>
      <c r="C67" s="98"/>
      <c r="D67" s="94"/>
      <c r="E67" s="94"/>
      <c r="F67" s="94"/>
      <c r="G67" s="94"/>
      <c r="H67" s="94"/>
      <c r="I67" s="94"/>
      <c r="J67" s="91"/>
      <c r="K67" s="77" t="s">
        <v>129</v>
      </c>
    </row>
    <row r="68" spans="2:11" s="47" customFormat="1" ht="33.4" customHeight="1" x14ac:dyDescent="0.25">
      <c r="B68" s="66" t="s">
        <v>16</v>
      </c>
      <c r="C68" s="72" t="s">
        <v>64</v>
      </c>
      <c r="D68" s="53"/>
      <c r="E68" s="53" t="b">
        <f t="shared" si="5"/>
        <v>0</v>
      </c>
      <c r="F68" s="53"/>
      <c r="G68" s="53" t="b">
        <f t="shared" si="6"/>
        <v>0</v>
      </c>
      <c r="H68" s="53">
        <f t="shared" si="7"/>
        <v>0</v>
      </c>
      <c r="I68" s="53" t="str">
        <f t="shared" si="8"/>
        <v/>
      </c>
      <c r="J68" s="72" t="s">
        <v>79</v>
      </c>
      <c r="K68" s="77" t="s">
        <v>67</v>
      </c>
    </row>
    <row r="69" spans="2:11" ht="19.899999999999999" customHeight="1" x14ac:dyDescent="0.25">
      <c r="B69" s="67"/>
      <c r="C69" s="73" t="s">
        <v>81</v>
      </c>
      <c r="D69" s="50"/>
      <c r="E69" s="50" t="b">
        <f t="shared" si="5"/>
        <v>0</v>
      </c>
      <c r="F69" s="50"/>
      <c r="G69" s="53" t="b">
        <f t="shared" si="6"/>
        <v>0</v>
      </c>
      <c r="H69" s="50">
        <f t="shared" ref="H69:H71" si="9">E69*G69</f>
        <v>0</v>
      </c>
      <c r="I69" s="50" t="str">
        <f t="shared" ref="I69:I71" si="10">IF(H69&lt;1,"",IF(H69&lt;3,"LOW",IF(H69&gt;5,"HIGH","MEDIUM")))</f>
        <v/>
      </c>
      <c r="J69" s="72"/>
      <c r="K69" s="78"/>
    </row>
    <row r="70" spans="2:11" ht="19.899999999999999" customHeight="1" x14ac:dyDescent="0.25">
      <c r="B70" s="67"/>
      <c r="C70" s="73" t="s">
        <v>81</v>
      </c>
      <c r="D70" s="50"/>
      <c r="E70" s="50" t="b">
        <f t="shared" si="5"/>
        <v>0</v>
      </c>
      <c r="F70" s="50"/>
      <c r="G70" s="53" t="b">
        <f t="shared" si="6"/>
        <v>0</v>
      </c>
      <c r="H70" s="50">
        <f t="shared" si="9"/>
        <v>0</v>
      </c>
      <c r="I70" s="50" t="str">
        <f t="shared" si="10"/>
        <v/>
      </c>
      <c r="J70" s="72"/>
      <c r="K70" s="78"/>
    </row>
    <row r="71" spans="2:11" ht="19.899999999999999" customHeight="1" thickBot="1" x14ac:dyDescent="0.3">
      <c r="B71" s="68"/>
      <c r="C71" s="74" t="s">
        <v>81</v>
      </c>
      <c r="D71" s="69"/>
      <c r="E71" s="69" t="b">
        <f t="shared" si="5"/>
        <v>0</v>
      </c>
      <c r="F71" s="69"/>
      <c r="G71" s="70" t="b">
        <f t="shared" si="6"/>
        <v>0</v>
      </c>
      <c r="H71" s="69">
        <f t="shared" si="9"/>
        <v>0</v>
      </c>
      <c r="I71" s="69" t="str">
        <f t="shared" si="10"/>
        <v/>
      </c>
      <c r="J71" s="79"/>
      <c r="K71" s="80"/>
    </row>
    <row r="72" spans="2:11" s="47" customFormat="1" x14ac:dyDescent="0.25">
      <c r="B72" s="48"/>
      <c r="C72" s="49"/>
      <c r="D72" s="48"/>
      <c r="E72" s="48"/>
      <c r="F72" s="48"/>
      <c r="G72" s="38"/>
      <c r="H72" s="48"/>
      <c r="I72" s="52"/>
    </row>
  </sheetData>
  <sheetProtection algorithmName="SHA-512" hashValue="6lYAUTRkeX2IEylLyMHDL1vRAvF6DU87gqlJY6X+lQaygQtaZmllzn1UjZQxPbKzk/VQ1qRA0LjRc7yXgfg1Cg==" saltValue="8wv13oNGiD2Vulw0zzhEkg==" spinCount="100000" sheet="1" objects="1" scenarios="1"/>
  <mergeCells count="186">
    <mergeCell ref="B2:K2"/>
    <mergeCell ref="B6:K6"/>
    <mergeCell ref="B7:K7"/>
    <mergeCell ref="B8:K8"/>
    <mergeCell ref="B9:K9"/>
    <mergeCell ref="B5:I5"/>
    <mergeCell ref="I14:I16"/>
    <mergeCell ref="J14:J16"/>
    <mergeCell ref="B17:B19"/>
    <mergeCell ref="C17:C19"/>
    <mergeCell ref="D17:D19"/>
    <mergeCell ref="F17:F19"/>
    <mergeCell ref="I17:I19"/>
    <mergeCell ref="J17:J19"/>
    <mergeCell ref="B14:B16"/>
    <mergeCell ref="C14:C16"/>
    <mergeCell ref="D14:D16"/>
    <mergeCell ref="F14:F16"/>
    <mergeCell ref="J20:J22"/>
    <mergeCell ref="B23:B25"/>
    <mergeCell ref="C23:C25"/>
    <mergeCell ref="D23:D25"/>
    <mergeCell ref="F23:F25"/>
    <mergeCell ref="I23:I25"/>
    <mergeCell ref="J23:J25"/>
    <mergeCell ref="B20:B22"/>
    <mergeCell ref="C20:C22"/>
    <mergeCell ref="D20:D22"/>
    <mergeCell ref="F20:F22"/>
    <mergeCell ref="I20:I22"/>
    <mergeCell ref="J28:J30"/>
    <mergeCell ref="B26:B27"/>
    <mergeCell ref="C26:C27"/>
    <mergeCell ref="D26:D27"/>
    <mergeCell ref="F26:F27"/>
    <mergeCell ref="I26:I27"/>
    <mergeCell ref="J26:J27"/>
    <mergeCell ref="E28:E30"/>
    <mergeCell ref="G28:G30"/>
    <mergeCell ref="H28:H30"/>
    <mergeCell ref="B28:B30"/>
    <mergeCell ref="C28:C30"/>
    <mergeCell ref="D28:D30"/>
    <mergeCell ref="F28:F30"/>
    <mergeCell ref="I28:I30"/>
    <mergeCell ref="B31:B32"/>
    <mergeCell ref="C31:C32"/>
    <mergeCell ref="D31:D32"/>
    <mergeCell ref="F31:F32"/>
    <mergeCell ref="I31:I32"/>
    <mergeCell ref="J31:J32"/>
    <mergeCell ref="E31:E32"/>
    <mergeCell ref="G31:G32"/>
    <mergeCell ref="H31:H32"/>
    <mergeCell ref="B39:B41"/>
    <mergeCell ref="C39:C41"/>
    <mergeCell ref="D39:D41"/>
    <mergeCell ref="F39:F41"/>
    <mergeCell ref="I39:I41"/>
    <mergeCell ref="E39:E41"/>
    <mergeCell ref="G39:G41"/>
    <mergeCell ref="H39:H41"/>
    <mergeCell ref="J33:J35"/>
    <mergeCell ref="B33:B35"/>
    <mergeCell ref="C33:C35"/>
    <mergeCell ref="D33:D35"/>
    <mergeCell ref="F33:F35"/>
    <mergeCell ref="I33:I35"/>
    <mergeCell ref="B36:B38"/>
    <mergeCell ref="C36:C38"/>
    <mergeCell ref="D36:D38"/>
    <mergeCell ref="F36:F38"/>
    <mergeCell ref="I36:I38"/>
    <mergeCell ref="J36:J38"/>
    <mergeCell ref="E33:E35"/>
    <mergeCell ref="G33:G35"/>
    <mergeCell ref="H33:H35"/>
    <mergeCell ref="E36:E38"/>
    <mergeCell ref="B42:B44"/>
    <mergeCell ref="C42:C44"/>
    <mergeCell ref="D42:D44"/>
    <mergeCell ref="F42:F44"/>
    <mergeCell ref="I42:I44"/>
    <mergeCell ref="J42:J44"/>
    <mergeCell ref="E42:E44"/>
    <mergeCell ref="G42:G44"/>
    <mergeCell ref="H42:H44"/>
    <mergeCell ref="B48:B49"/>
    <mergeCell ref="C48:C49"/>
    <mergeCell ref="D48:D49"/>
    <mergeCell ref="F48:F49"/>
    <mergeCell ref="I48:I49"/>
    <mergeCell ref="J48:J49"/>
    <mergeCell ref="E45:E47"/>
    <mergeCell ref="G45:G47"/>
    <mergeCell ref="H45:H47"/>
    <mergeCell ref="E48:E49"/>
    <mergeCell ref="G48:G49"/>
    <mergeCell ref="H48:H49"/>
    <mergeCell ref="B45:B47"/>
    <mergeCell ref="C45:C47"/>
    <mergeCell ref="D45:D47"/>
    <mergeCell ref="F45:F47"/>
    <mergeCell ref="I45:I47"/>
    <mergeCell ref="B52:B53"/>
    <mergeCell ref="C52:C53"/>
    <mergeCell ref="D52:D53"/>
    <mergeCell ref="F52:F53"/>
    <mergeCell ref="I52:I53"/>
    <mergeCell ref="J52:J53"/>
    <mergeCell ref="E50:E51"/>
    <mergeCell ref="G50:G51"/>
    <mergeCell ref="H50:H51"/>
    <mergeCell ref="E52:E53"/>
    <mergeCell ref="G52:G53"/>
    <mergeCell ref="H52:H53"/>
    <mergeCell ref="B50:B51"/>
    <mergeCell ref="C50:C51"/>
    <mergeCell ref="D50:D51"/>
    <mergeCell ref="F50:F51"/>
    <mergeCell ref="I50:I51"/>
    <mergeCell ref="B57:B59"/>
    <mergeCell ref="C57:C59"/>
    <mergeCell ref="D57:D59"/>
    <mergeCell ref="F57:F59"/>
    <mergeCell ref="I57:I59"/>
    <mergeCell ref="J57:J59"/>
    <mergeCell ref="E54:E56"/>
    <mergeCell ref="G54:G56"/>
    <mergeCell ref="H54:H56"/>
    <mergeCell ref="E57:E59"/>
    <mergeCell ref="G57:G59"/>
    <mergeCell ref="H57:H59"/>
    <mergeCell ref="B54:B56"/>
    <mergeCell ref="C54:C56"/>
    <mergeCell ref="D54:D56"/>
    <mergeCell ref="F54:F56"/>
    <mergeCell ref="I54:I56"/>
    <mergeCell ref="B66:B67"/>
    <mergeCell ref="C66:C67"/>
    <mergeCell ref="D66:D67"/>
    <mergeCell ref="F66:F67"/>
    <mergeCell ref="I66:I67"/>
    <mergeCell ref="E66:E67"/>
    <mergeCell ref="G66:G67"/>
    <mergeCell ref="H66:H67"/>
    <mergeCell ref="J60:J61"/>
    <mergeCell ref="B64:B65"/>
    <mergeCell ref="C64:C65"/>
    <mergeCell ref="D64:D65"/>
    <mergeCell ref="F64:F65"/>
    <mergeCell ref="I64:I65"/>
    <mergeCell ref="J64:J65"/>
    <mergeCell ref="E60:E61"/>
    <mergeCell ref="G60:G61"/>
    <mergeCell ref="H60:H61"/>
    <mergeCell ref="E64:E65"/>
    <mergeCell ref="G64:G65"/>
    <mergeCell ref="H64:H65"/>
    <mergeCell ref="B60:B61"/>
    <mergeCell ref="C60:C61"/>
    <mergeCell ref="D60:D61"/>
    <mergeCell ref="J66:J67"/>
    <mergeCell ref="E14:E16"/>
    <mergeCell ref="G14:G16"/>
    <mergeCell ref="H14:H16"/>
    <mergeCell ref="E17:E19"/>
    <mergeCell ref="G17:G19"/>
    <mergeCell ref="H17:H19"/>
    <mergeCell ref="E20:E22"/>
    <mergeCell ref="G20:G22"/>
    <mergeCell ref="H20:H22"/>
    <mergeCell ref="E23:E25"/>
    <mergeCell ref="G23:G25"/>
    <mergeCell ref="H23:H25"/>
    <mergeCell ref="E26:E27"/>
    <mergeCell ref="G26:G27"/>
    <mergeCell ref="H26:H27"/>
    <mergeCell ref="F60:F61"/>
    <mergeCell ref="I60:I61"/>
    <mergeCell ref="J54:J56"/>
    <mergeCell ref="J50:J51"/>
    <mergeCell ref="J45:J47"/>
    <mergeCell ref="J39:J41"/>
    <mergeCell ref="G36:G38"/>
    <mergeCell ref="H36:H38"/>
  </mergeCells>
  <phoneticPr fontId="9" type="noConversion"/>
  <conditionalFormatting sqref="I12:I14 I17 I20 I23 I26 I28 I31 I36 I39 I42 I45 I48 I50 I52 I54 I57 I60 I62:I64 I66 I68:I72">
    <cfRule type="containsText" dxfId="5" priority="25" operator="containsText" text="LOW">
      <formula>NOT(ISERROR(SEARCH("LOW",I12)))</formula>
    </cfRule>
    <cfRule type="containsText" dxfId="4" priority="26" operator="containsText" text="MEDIUM">
      <formula>NOT(ISERROR(SEARCH("MEDIUM",I12)))</formula>
    </cfRule>
    <cfRule type="containsText" dxfId="3" priority="27" operator="containsText" text="HIGH">
      <formula>NOT(ISERROR(SEARCH("HIGH",I12)))</formula>
    </cfRule>
  </conditionalFormatting>
  <conditionalFormatting sqref="I33">
    <cfRule type="containsText" dxfId="2" priority="1" operator="containsText" text="LOW">
      <formula>NOT(ISERROR(SEARCH("LOW",I33)))</formula>
    </cfRule>
    <cfRule type="containsText" dxfId="1" priority="2" operator="containsText" text="MEDIUM">
      <formula>NOT(ISERROR(SEARCH("MEDIUM",I33)))</formula>
    </cfRule>
    <cfRule type="containsText" dxfId="0" priority="3" operator="containsText" text="HIGH">
      <formula>NOT(ISERROR(SEARCH("HIGH",I33)))</formula>
    </cfRule>
  </conditionalFormatting>
  <hyperlinks>
    <hyperlink ref="K14" r:id="rId1" xr:uid="{FF931EE9-ABBC-40D2-A26E-4C44633EE529}"/>
    <hyperlink ref="K15" r:id="rId2" location="tailgate-meeting-guides" xr:uid="{3C5C572B-5227-4646-B1DA-05A6A057605F}"/>
    <hyperlink ref="K16" r:id="rId3" xr:uid="{642A7002-2106-4122-80B6-BED5C8DBA329}"/>
    <hyperlink ref="K19" r:id="rId4" xr:uid="{9B8CA723-48B4-45C1-9453-27E5F6322444}"/>
    <hyperlink ref="K17" r:id="rId5" xr:uid="{1253E3D3-A8BF-49F4-8819-0BB34F96FBB3}"/>
    <hyperlink ref="K18" r:id="rId6" display="Impairment Tool Kit" xr:uid="{0D2861FE-A1D6-4D5F-B7D9-34C98ACCEC42}"/>
    <hyperlink ref="K20" r:id="rId7" location="reading-the-road" xr:uid="{13B0B167-8D91-4F79-9CF1-C949F6494ACB}"/>
    <hyperlink ref="K21" r:id="rId8" xr:uid="{5A568422-DCAC-46F2-8ADF-32913E36FB31}"/>
    <hyperlink ref="K22" r:id="rId9" xr:uid="{C83FFC2E-9352-40D6-8424-12222C3DB191}"/>
    <hyperlink ref="K24" r:id="rId10" xr:uid="{344A0752-387A-4D83-B51C-8286E8AD6437}"/>
    <hyperlink ref="K25" r:id="rId11" xr:uid="{FB6C1820-90E8-485E-8380-B57F1DCCC2E1}"/>
    <hyperlink ref="K26" r:id="rId12" xr:uid="{DE11BF62-69A7-4D05-AF19-3733FE585E30}"/>
    <hyperlink ref="K27" r:id="rId13" xr:uid="{E6B53E8A-C85B-42F6-8228-7006FA75BD1A}"/>
    <hyperlink ref="K28" r:id="rId14" xr:uid="{D008A7D1-D3E8-4788-A96F-D0561C1D502D}"/>
    <hyperlink ref="K29" r:id="rId15" display="Supervising Employees Who Drive for work online course" xr:uid="{3821723B-5217-4EF0-8A1D-36201C82E617}"/>
    <hyperlink ref="K30" r:id="rId16" xr:uid="{E9D8306A-C1AD-4A75-9BD3-8605DE417B99}"/>
    <hyperlink ref="K31" r:id="rId17" xr:uid="{DF008BF0-E20D-430D-8567-CBE07EBFB5BC}"/>
    <hyperlink ref="K32" r:id="rId18" xr:uid="{D84C3B51-3112-4379-B11B-AD4D016B2E68}"/>
    <hyperlink ref="K33" r:id="rId19" xr:uid="{55837591-8E9C-4440-8E62-251459E73B21}"/>
    <hyperlink ref="K34" r:id="rId20" display="How to Put Chains  on Commercial Vehicles (YouTube), 9 Steps to Installing Winter Tire Chains (YouTube), Chaining Up: A Guide for Professional Drivers, Shift Into Winter - Tips for employers" xr:uid="{25353F2B-D7BB-47FD-93F7-F24A58F43393}"/>
    <hyperlink ref="K35" r:id="rId21" location="tips-for-employers" display="Chaining Up: A Guide for Professional Drivers, Shift Into Winter - Tips for employers" xr:uid="{C6DA2551-9B75-4DB8-B179-52D10FF742FC}"/>
    <hyperlink ref="K36" r:id="rId22" xr:uid="{1A522E87-66C4-4244-A60D-7413D883BEAB}"/>
    <hyperlink ref="K37" r:id="rId23" location="preparing-drivers-for-winter" xr:uid="{A3C8AADD-D958-4A3B-BEB9-D58B52AA0747}"/>
    <hyperlink ref="K23" r:id="rId24" xr:uid="{8FA0DCBB-4828-4F9A-909D-B527A672DFF3}"/>
    <hyperlink ref="K38" r:id="rId25" xr:uid="{F83759FE-AA7E-47DA-ABCA-3C6D2AAFC20C}"/>
    <hyperlink ref="K39" r:id="rId26" xr:uid="{C5C247AD-81E0-4ADE-AD94-B598965CF7C6}"/>
    <hyperlink ref="K40" r:id="rId27" location="tailgate-meeting-guides" xr:uid="{8337974E-7558-46B4-9B26-003BDB2387C0}"/>
    <hyperlink ref="K41" r:id="rId28" display="Practical Winter Driving Tips webinar" xr:uid="{88EB79FB-234C-4513-8784-26C30CF7E30A}"/>
    <hyperlink ref="K42" r:id="rId29" location="tips-for-commercial-drivers" xr:uid="{4EB68311-F105-4682-836E-91C29D2F72A5}"/>
    <hyperlink ref="K43" r:id="rId30" display="Driving in Winter Conditions Tool Kit" xr:uid="{9D88A4E7-5CD8-4BD4-9087-EDF246AF61BF}"/>
    <hyperlink ref="K44" r:id="rId31" xr:uid="{6C8A7E3E-120F-4F7F-BA26-782AC087B8C3}"/>
    <hyperlink ref="K45" r:id="rId32" display="Supervising Employees Who Drive for Work online course" xr:uid="{35463BD1-16DE-4565-9066-97EF89163815}"/>
    <hyperlink ref="K46" r:id="rId33" xr:uid="{FCB8F4B3-943D-42F1-9570-5C61F2C621E1}"/>
    <hyperlink ref="K47" r:id="rId34" xr:uid="{58617A8A-C7A8-4F2B-844A-278FD1C16CAE}"/>
    <hyperlink ref="K48" r:id="rId35" xr:uid="{32B5D742-652B-431A-B1A6-61B9C7D61B78}"/>
    <hyperlink ref="K49" r:id="rId36" location="safe-winter-driving" xr:uid="{74D53D1B-A432-45D4-B4EF-37AB2CF78F92}"/>
    <hyperlink ref="K50" r:id="rId37" display="Traffic reports on local radio stations, websites, Driving for work in winter" xr:uid="{40FC804A-F132-4950-BE7B-3228EA54FA24}"/>
    <hyperlink ref="K51" r:id="rId38" display="Traffic reports on local radio stations, websites, Driving for work in winter" xr:uid="{A968EFBC-B545-47CF-AC43-FB2B6407AEA2}"/>
    <hyperlink ref="K52" r:id="rId39" location="whos-at-risk" xr:uid="{374F337C-737B-4317-BFFE-B4759961BC55}"/>
    <hyperlink ref="K53" r:id="rId40" location="safe-winter-driving" xr:uid="{FA81BACB-E043-470C-B365-88DC0B2B4AC8}"/>
    <hyperlink ref="K54" r:id="rId41" xr:uid="{7AFADED2-8305-417F-8F44-61DA4152451F}"/>
    <hyperlink ref="K55" r:id="rId42" xr:uid="{1CBCC248-6749-403A-AE49-4482DB4974F6}"/>
    <hyperlink ref="K56" r:id="rId43" xr:uid="{C7633240-199A-4C9F-B221-C8B56E6616AF}"/>
    <hyperlink ref="K57" r:id="rId44" location="travel-check-in-system" xr:uid="{5AAFA5EF-5875-462E-B4AF-32AF1B2EFA44}"/>
    <hyperlink ref="K58" r:id="rId45" xr:uid="{B2F36D83-5DAF-4DEA-9295-37776E9DCA58}"/>
    <hyperlink ref="K59" r:id="rId46" display=", Resource Road Safety User Guide (BC Forest Safety and Province of BC)" xr:uid="{BEA0268E-2694-420B-9261-E3EFD99341FF}"/>
    <hyperlink ref="K60" r:id="rId47" xr:uid="{8CF2BF76-56BB-49C2-9848-3777827A282E}"/>
    <hyperlink ref="K61" r:id="rId48" display="Electric Vehcile Safty Tool Kit" xr:uid="{A80C1EC5-A896-4E1B-B38E-F5947FF2A035}"/>
    <hyperlink ref="K62" r:id="rId49" xr:uid="{0EE26232-DB87-4655-955D-C93BB3A50821}"/>
    <hyperlink ref="K63" r:id="rId50" xr:uid="{DE29F55B-8E6C-4647-8CAD-972C27FD3FD7}"/>
    <hyperlink ref="K64" r:id="rId51" location="preparing-vehicles-for-winter" xr:uid="{F9684C0C-2654-43E0-901F-A036D55061A5}"/>
    <hyperlink ref="K65" r:id="rId52" location="conducting-vehicle-inspections" xr:uid="{4F3079C0-3380-40BD-8970-03179A7F30E1}"/>
    <hyperlink ref="K66" r:id="rId53" xr:uid="{B5DFB069-CCE4-4E11-8FC4-6873E4EA27F6}"/>
    <hyperlink ref="K67" r:id="rId54" display="Improving Safty for Employees Who Drive Their Own Vehcile for Work webinar" xr:uid="{EB0A514D-EDE0-4B78-93B2-318DDCF9B185}"/>
    <hyperlink ref="K68" r:id="rId55" xr:uid="{EC945B04-6CB4-4922-8E0D-B7F651C6E211}"/>
  </hyperlinks>
  <printOptions horizontalCentered="1"/>
  <pageMargins left="0.25" right="0.25" top="0.5" bottom="0.5" header="0.25" footer="0.25"/>
  <pageSetup scale="66" fitToHeight="3" orientation="landscape" horizontalDpi="4294967293" verticalDpi="4294967293" r:id="rId56"/>
  <headerFooter>
    <oddFooter>&amp;L&amp;F&amp;C&amp;D&amp;R&amp;P</oddFooter>
  </headerFooter>
  <drawing r:id="rId57"/>
  <extLst>
    <ext xmlns:mx="http://schemas.microsoft.com/office/mac/excel/2008/main" uri="http://schemas.microsoft.com/office/mac/excel/2008/main">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6"/>
  <sheetViews>
    <sheetView zoomScale="80" zoomScaleNormal="80" zoomScalePageLayoutView="80" workbookViewId="0">
      <selection activeCell="O8" sqref="O8"/>
    </sheetView>
  </sheetViews>
  <sheetFormatPr defaultColWidth="9.28515625" defaultRowHeight="15" x14ac:dyDescent="0.25"/>
  <cols>
    <col min="1" max="1" width="2.42578125" customWidth="1"/>
    <col min="3" max="3" width="25.7109375" customWidth="1"/>
    <col min="4" max="5" width="32.7109375" customWidth="1"/>
    <col min="6" max="6" width="6.28515625" customWidth="1"/>
    <col min="7" max="7" width="14.7109375" customWidth="1"/>
  </cols>
  <sheetData>
    <row r="1" spans="2:11" s="14" customFormat="1" ht="21" x14ac:dyDescent="0.35">
      <c r="C1" s="116" t="s">
        <v>21</v>
      </c>
      <c r="D1" s="117"/>
      <c r="E1" s="117"/>
    </row>
    <row r="2" spans="2:11" s="1" customFormat="1" ht="11.25" customHeight="1" x14ac:dyDescent="0.3">
      <c r="B2" s="2"/>
      <c r="C2" s="9"/>
      <c r="D2" s="9"/>
      <c r="E2" s="9"/>
    </row>
    <row r="3" spans="2:11" s="16" customFormat="1" ht="23.25" x14ac:dyDescent="0.35">
      <c r="B3" s="15"/>
      <c r="C3" s="17" t="s">
        <v>11</v>
      </c>
      <c r="D3" s="18" t="s">
        <v>3</v>
      </c>
      <c r="E3" s="19" t="s">
        <v>4</v>
      </c>
    </row>
    <row r="4" spans="2:11" s="1" customFormat="1" ht="45" customHeight="1" x14ac:dyDescent="0.3">
      <c r="B4" s="2"/>
      <c r="C4" s="124" t="s">
        <v>5</v>
      </c>
      <c r="D4" s="26" t="s">
        <v>22</v>
      </c>
      <c r="E4" s="27" t="s">
        <v>25</v>
      </c>
      <c r="G4" s="3"/>
      <c r="H4" s="12" t="s">
        <v>5</v>
      </c>
      <c r="I4" s="23"/>
      <c r="J4" s="21"/>
      <c r="K4" s="21"/>
    </row>
    <row r="5" spans="2:11" s="1" customFormat="1" ht="45" customHeight="1" x14ac:dyDescent="0.3">
      <c r="B5" s="2"/>
      <c r="C5" s="125"/>
      <c r="D5" s="26" t="s">
        <v>23</v>
      </c>
      <c r="E5" s="27" t="s">
        <v>26</v>
      </c>
      <c r="G5" s="4" t="s">
        <v>4</v>
      </c>
      <c r="H5" s="12" t="s">
        <v>6</v>
      </c>
      <c r="I5" s="20"/>
      <c r="J5" s="24"/>
      <c r="K5" s="22"/>
    </row>
    <row r="6" spans="2:11" s="1" customFormat="1" ht="45" customHeight="1" x14ac:dyDescent="0.3">
      <c r="B6" s="2"/>
      <c r="C6" s="126"/>
      <c r="D6" s="26" t="s">
        <v>24</v>
      </c>
      <c r="E6" s="27" t="s">
        <v>27</v>
      </c>
      <c r="G6" s="5"/>
      <c r="H6" s="12" t="s">
        <v>7</v>
      </c>
      <c r="I6" s="20"/>
      <c r="J6" s="20"/>
      <c r="K6" s="25"/>
    </row>
    <row r="7" spans="2:11" s="1" customFormat="1" ht="45" customHeight="1" x14ac:dyDescent="0.3">
      <c r="B7" s="2"/>
      <c r="C7" s="118" t="s">
        <v>6</v>
      </c>
      <c r="D7" s="30" t="s">
        <v>28</v>
      </c>
      <c r="E7" s="29" t="s">
        <v>31</v>
      </c>
      <c r="G7" s="6"/>
      <c r="H7" s="7"/>
      <c r="I7" s="13" t="s">
        <v>7</v>
      </c>
      <c r="J7" s="13" t="s">
        <v>6</v>
      </c>
      <c r="K7" s="13" t="s">
        <v>5</v>
      </c>
    </row>
    <row r="8" spans="2:11" s="1" customFormat="1" ht="45" customHeight="1" x14ac:dyDescent="0.3">
      <c r="B8" s="2"/>
      <c r="C8" s="119"/>
      <c r="D8" s="28" t="s">
        <v>29</v>
      </c>
      <c r="E8" s="29" t="s">
        <v>32</v>
      </c>
      <c r="G8" s="6"/>
      <c r="H8" s="7"/>
      <c r="I8" s="122" t="s">
        <v>3</v>
      </c>
      <c r="J8" s="122"/>
      <c r="K8" s="123"/>
    </row>
    <row r="9" spans="2:11" s="1" customFormat="1" ht="45" customHeight="1" x14ac:dyDescent="0.3">
      <c r="B9" s="2"/>
      <c r="C9" s="119"/>
      <c r="D9" s="28" t="s">
        <v>30</v>
      </c>
      <c r="E9" s="29" t="s">
        <v>33</v>
      </c>
      <c r="G9" s="127" t="s">
        <v>41</v>
      </c>
      <c r="H9" s="128"/>
      <c r="I9" s="128"/>
      <c r="J9" s="128"/>
      <c r="K9" s="129"/>
    </row>
    <row r="10" spans="2:11" s="1" customFormat="1" ht="45" customHeight="1" x14ac:dyDescent="0.3">
      <c r="B10" s="2"/>
      <c r="C10" s="120" t="s">
        <v>7</v>
      </c>
      <c r="D10" s="31" t="s">
        <v>34</v>
      </c>
      <c r="E10" s="34" t="s">
        <v>39</v>
      </c>
      <c r="G10" s="130"/>
      <c r="H10" s="131"/>
      <c r="I10" s="131"/>
      <c r="J10" s="131"/>
      <c r="K10" s="132"/>
    </row>
    <row r="11" spans="2:11" s="1" customFormat="1" ht="45" customHeight="1" x14ac:dyDescent="0.3">
      <c r="B11" s="2"/>
      <c r="C11" s="121"/>
      <c r="D11" s="32" t="s">
        <v>35</v>
      </c>
      <c r="E11" s="34" t="s">
        <v>38</v>
      </c>
      <c r="G11" s="133" t="s">
        <v>42</v>
      </c>
      <c r="H11" s="134"/>
      <c r="I11" s="134"/>
      <c r="J11" s="134"/>
      <c r="K11" s="135"/>
    </row>
    <row r="12" spans="2:11" s="1" customFormat="1" ht="45" customHeight="1" x14ac:dyDescent="0.3">
      <c r="B12" s="2"/>
      <c r="C12" s="121"/>
      <c r="D12" s="33" t="s">
        <v>36</v>
      </c>
      <c r="E12" s="34" t="s">
        <v>37</v>
      </c>
      <c r="G12" s="136"/>
      <c r="H12" s="137"/>
      <c r="I12" s="137"/>
      <c r="J12" s="137"/>
      <c r="K12" s="138"/>
    </row>
    <row r="13" spans="2:11" s="1" customFormat="1" ht="45" customHeight="1" x14ac:dyDescent="0.3">
      <c r="B13" s="2"/>
      <c r="C13" s="2"/>
      <c r="D13" s="2"/>
      <c r="E13" s="2"/>
      <c r="G13" s="10"/>
      <c r="H13" s="8"/>
      <c r="I13" s="8"/>
      <c r="J13" s="8"/>
      <c r="K13" s="11"/>
    </row>
    <row r="14" spans="2:11" s="1" customFormat="1" ht="18.75" x14ac:dyDescent="0.3">
      <c r="B14" s="2"/>
      <c r="C14"/>
      <c r="D14"/>
      <c r="E14"/>
    </row>
    <row r="16" spans="2:11" ht="35.1" customHeight="1" x14ac:dyDescent="0.25"/>
  </sheetData>
  <mergeCells count="7">
    <mergeCell ref="C1:E1"/>
    <mergeCell ref="C7:C9"/>
    <mergeCell ref="C10:C12"/>
    <mergeCell ref="I8:K8"/>
    <mergeCell ref="C4:C6"/>
    <mergeCell ref="G9:K10"/>
    <mergeCell ref="G11:K12"/>
  </mergeCells>
  <phoneticPr fontId="9" type="noConversion"/>
  <pageMargins left="0.23622047244094499" right="0.23622047244094499" top="0.35433070866141703" bottom="0.35433070866141703" header="0.31496062992126" footer="0.31496062992126"/>
  <pageSetup scale="81" orientation="landscape" r:id="rId1"/>
  <headerFooter>
    <oddFooter>&amp;L&amp;D&amp;C&amp;F&amp;R&amp;"-,Bold"&amp;12&amp;A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Assessment Tool </vt:lpstr>
      <vt:lpstr>Scoring Guide</vt:lpstr>
      <vt:lpstr>'Assessment Tool '!Print_Area</vt:lpstr>
      <vt:lpstr>'Scoring Guide'!Print_Area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dc:creator>
  <cp:lastModifiedBy>Dave Zille</cp:lastModifiedBy>
  <cp:lastPrinted>2024-08-29T19:03:49Z</cp:lastPrinted>
  <dcterms:created xsi:type="dcterms:W3CDTF">2010-01-08T23:10:30Z</dcterms:created>
  <dcterms:modified xsi:type="dcterms:W3CDTF">2024-09-16T17:39:26Z</dcterms:modified>
</cp:coreProperties>
</file>